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425"/>
  </bookViews>
  <sheets>
    <sheet name="Harmonogram"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1" l="1"/>
</calcChain>
</file>

<file path=xl/sharedStrings.xml><?xml version="1.0" encoding="utf-8"?>
<sst xmlns="http://schemas.openxmlformats.org/spreadsheetml/2006/main" count="534" uniqueCount="239">
  <si>
    <t>Priorytet</t>
  </si>
  <si>
    <t>Działanie</t>
  </si>
  <si>
    <t xml:space="preserve">Typy projektów, które mogą otrzymać dofinansowanie </t>
  </si>
  <si>
    <t xml:space="preserve">Wnioskodawcy </t>
  </si>
  <si>
    <t>Data początkowa</t>
  </si>
  <si>
    <t>Data końcowa</t>
  </si>
  <si>
    <t>Kwota dofinansowania (PLN)</t>
  </si>
  <si>
    <t>Obszar geograficzny</t>
  </si>
  <si>
    <t>Instytucja przyjmująca wnioski o dofinansowanie</t>
  </si>
  <si>
    <t xml:space="preserve">Sposób wyboru projektów </t>
  </si>
  <si>
    <t>Cel polityki lub cel szczegółowy</t>
  </si>
  <si>
    <t>Informacje dodatkowe</t>
  </si>
  <si>
    <t>FELD.04.01 Drogi wojewódzkie</t>
  </si>
  <si>
    <t>Administracja publiczna</t>
  </si>
  <si>
    <t xml:space="preserve">Województwo łódzkie </t>
  </si>
  <si>
    <t>Instytucja Zarządzająca FEŁ2027</t>
  </si>
  <si>
    <t>NIEKONKURENCYJNY</t>
  </si>
  <si>
    <t>EFRR.CP3.II Rozwój i udoskonalanie zrównoważonej, odpornej na zmiany klimatu, inteligentnej i intermodalnej mobilności na poziomie krajowym, regionalnym i lokalnym, w tym poprawa dostępu do TEN-T oraz mobilności transgranicznej</t>
  </si>
  <si>
    <t>Typ wnioskodawcy szczegółowy:
Województwo Łódzkie 
Inne jednostki samorządu terytorialnego - wyłącznie w partnerstwie z Województwem Łódzkim</t>
  </si>
  <si>
    <t>FELD.07 FUNDUSZE EUROPEJSKIE DLA ZATRUDNIENIA I INTEGRACJI W ŁÓDZKIEM</t>
  </si>
  <si>
    <t>Służby publiczne</t>
  </si>
  <si>
    <t>Instytucja Pośrednicząca [Wojewódzki Urząd Pracy w Łodzi]</t>
  </si>
  <si>
    <t>FELD.02 FUNDUSZE EUROPEJSKIE DLA ZIELONEGO ŁÓDZKIEGO</t>
  </si>
  <si>
    <t>Administracja publiczna
Służby publiczne</t>
  </si>
  <si>
    <t>KONKURENCYJNY</t>
  </si>
  <si>
    <t>EFRR/FS.CP2.IV Wspieranie przystosowania się do zmiany klimatu i zapobiegania ryzyku związanemu z klęskami żywiołowymi i katastrofami, a także odporności, z uwzględnieniem podejścia ekosystemowego</t>
  </si>
  <si>
    <t>FELD.09 FUNDUSZE EUROPEJSKIE DLA ŁÓDZKIEGO W TRANSFORMACJI</t>
  </si>
  <si>
    <t>FELD.09.02 Społeczeństwo w transformacji</t>
  </si>
  <si>
    <t>Administracja publiczna
Instytucje nauki i edukacji</t>
  </si>
  <si>
    <t>Typ wnioskodawcy szczegółowy:
Ośrodki kształcenia dorosłych
Osoby prawne i fizyczne będące organami prowadzącymi szkoły i placówki</t>
  </si>
  <si>
    <t xml:space="preserve">FELD.09.02 Społeczeństwo w transformacji </t>
  </si>
  <si>
    <t>Przedsiębiorstwa
Administracja publiczna
Instytucje wspierające biznes
Partnerstwa
Służby cywilne</t>
  </si>
  <si>
    <t>Województwo łódzkie - obszar transformacji</t>
  </si>
  <si>
    <t>FST.CP6.I. 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</si>
  <si>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FELD.10 Pomoc techniczna EFRR</t>
  </si>
  <si>
    <t>FELD.10.01 Pomoc Techniczna EFRR</t>
  </si>
  <si>
    <t>Wsparcie instytucji Programu w zarządzaniu zasobami ludzkimi (ZZL) i wzmocnienie ich potencjału administracyjnego.
Wsparcie skutecznych procedur i procesów we wdrażaniu Programu.
Wsparcie beneficjentów i potencjalnych beneficjentów Programu;
Wsparcie funkcjonowania komitetów, grup roboczych i doradczych, partnerów.
Stworzenie spójnego systemu informacji i komunikacji.</t>
  </si>
  <si>
    <t>PT.I – Pomoc Techniczna</t>
  </si>
  <si>
    <t>Typ wnioskodawcy szczegółowy:
Instytucja Zarządzająca FEŁ2027</t>
  </si>
  <si>
    <t>FELD.11 Pomoc techniczna EFS+</t>
  </si>
  <si>
    <t>FELD.11.01 Pomoc Techniczna EFS+</t>
  </si>
  <si>
    <t>FELD.12 Pomoc techniczna FST</t>
  </si>
  <si>
    <t>FELD.12.01 Pomoc Techniczna FST</t>
  </si>
  <si>
    <t xml:space="preserve">Województwo Łódzkie </t>
  </si>
  <si>
    <t>FELD.02.13 Gospodarka o obiegu zamkniętym</t>
  </si>
  <si>
    <t xml:space="preserve">EFRR/FS.CP2.VI - Wspieranie transformacji w kierunku gospodarki o obiegu zamkniętym i gospodarki zasobooszczędnej </t>
  </si>
  <si>
    <t>FELD.01 FUNDUSZE EUROPEJSKIE DLA INNOWACYJNEGO ŁÓDZKIEGO</t>
  </si>
  <si>
    <t>FELD.01.06 Inwestycje w MŚP - IF</t>
  </si>
  <si>
    <t>Wsparcie inwestycji w MŚP zwiększających ich zdolności produkcyjne
Wdrożenie rozwiązań w zakresie gospodarki o obiegu zamkniętym</t>
  </si>
  <si>
    <t>Instytucje wspierające biznes</t>
  </si>
  <si>
    <t>03.07.2023</t>
  </si>
  <si>
    <t>Instytucja Pośrednicząca (Centrum Obsługi Przedsiębiorcy)</t>
  </si>
  <si>
    <t xml:space="preserve">EFRR.CP1.III - Wzmacnianie trwałego wzrostu i konkurencyjności MŚP oraz tworzenie miejsc pracy w MŚP, w tym poprzez inwestycje produkcyjne </t>
  </si>
  <si>
    <t>FELD.02.03 Efektywność energetyczna - IF</t>
  </si>
  <si>
    <t>EFRR/FS.CP2.I - Wspieranie efektywności energetycznej i redukcji emisji gazów cieplarnianych</t>
  </si>
  <si>
    <t>FELD.02.07 Odnawialne źródła energii - IF</t>
  </si>
  <si>
    <t>EFRR/FS.CP2.II - Wspieranie energii odnawialnej zgodnie z dyrektywą (UE) 2018/2001 w sprawie energii odnawialnej, w tym określonymi w niej kryteriami zrównoważonego rozwoju</t>
  </si>
  <si>
    <t>FELD.02.14 Gospodarka o obiegu zamkniętym - IF</t>
  </si>
  <si>
    <t>Wsparcie GOZ w przedsiębiorstwach</t>
  </si>
  <si>
    <t>FELD.06.05 Kultura i turystyka - IF</t>
  </si>
  <si>
    <t>Wsparcie infrastruktury służącej lub mającej służyć prowadzeniu działalności kulturalnej lub turystycznej lub pełnieniu funkcji turystycznych, w tym inwestycje dotyczące turystycznych szlaków tematycznych</t>
  </si>
  <si>
    <t>EFRR.CP4.VI - Wzmacnianie roli kultury i zrównoważonej turystyki w rozwoju gospodarczym, włączeniu społecznym i innowacjach społecznych</t>
  </si>
  <si>
    <t>FELD.08 FUNDUSZE EUROPEJSKIE DLA EDUKACJI I KADR W ŁÓDZKIEM</t>
  </si>
  <si>
    <t>FELD.08.08 Kształcenie zawodowe</t>
  </si>
  <si>
    <t>Wsparcie i propagowanie szkół zawodowych
Wsparcie szkół realizujących podstawę programową kształcenia ogólnego (szkoły zawodowe) ich uczniów i nauczycieli, w ramach kompleksowych programów, podnoszących jakość edukacji, obejmujących rozwój kompetencji kluczowych, w tym proinnowacyjnych, kreatywnych, przedsiębiorczych, uniwersalnych, przekrojowych, kompetencji społecznych i społeczno-emocjonalnych, cyfrowych, realizację działań społeczno-wychowawczych</t>
  </si>
  <si>
    <t>Instytucje nauki i edukacji
Przedsiębiorstwa
Administracja publiczna
Służby publiczne 
Organizacje społeczne i związki wyznaniowe
Partnerzy społeczni</t>
  </si>
  <si>
    <t>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</si>
  <si>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Wsparcie dla sektora ekonomii społecznej</t>
  </si>
  <si>
    <t>Organizacje społeczne i związki wyznaniowe</t>
  </si>
  <si>
    <t>EFS+.CP4.H Wspieranie aktywnego włączenia społecznego w celu promowania równości szans, niedyskryminacji i aktywnego
uczestnictwa, oraz zwiększanie zdolności do zatrudnienia, w szczególności grup w niekorzystnej sytuacji</t>
  </si>
  <si>
    <t>Rozwój zdeinstytucjonalizowanych usług zdrowotnych</t>
  </si>
  <si>
    <t>Przedsiębiorstwa
Administracja publiczna
Służby publiczne
Instytucje ochrony zdrowia
Organizacje społeczne i związki wyznaniowe
Instytucje nauki i edukacji</t>
  </si>
  <si>
    <t>EFS+.CP4.K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</si>
  <si>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FELD.09.03 Przestrzeń w transformacji</t>
  </si>
  <si>
    <t>Administracja publiczna 
Służby publiczne 
Przedsiębiorstwa 
Partnerstwa 
Instytucje ochrony zdrowia 
Instytucje nauki i edukacji 
Organizacje społeczne i związki wyznaniowe</t>
  </si>
  <si>
    <t>Typ wnioskodawcy szczegółowy: 
Jednostki samorządu terytorialnego, związki lub stowarzyszenia JST
Jednostki organizacyjne działające w imieniu JST i posiadające osobowość prawną
Podmioty świadczące usługi publiczne w ramach realizacji obowiązków własnych jednostek samorządu terytorialnego
MŚP
Duże przedsiębiorstwa
Wspólnoty energetyczne, w tym klastry energii i spółdzielnie energetyczne
Wspólnoty, spółdzielnie mieszkaniowe i TBS
Jednostki naukowe 
Uczelnie
Organizacje pozarządowe
Kościoły i związki wyznaniowe
Niepubliczne zakłady opieki zdrowotnej
Publiczne zakłady opieki zdrowotnej
Lasy Państwowe, parki narodowe i krajobrazowe
Administracja rządow</t>
  </si>
  <si>
    <t>Usługi rozwojowe w ramach PSF dla osób dorosłych, które chcą z własnej inicjatywy podnieść swoje kwalifikacje lub kompetencje lub przekwalifikować się w tym wsparcie dla osób z najtrudniejszych grup docelowych – za pośrednictwem BUR</t>
  </si>
  <si>
    <t>Przedsiębiorstwa
Administracja publiczna
Instytucje nauki i edukacji
Instytucje wspierające biznes
Organizacje społeczne i związki wyznaniowe
Służby cywilne</t>
  </si>
  <si>
    <t>FELD.08.02 Usługi rozwojowe dla pracowników</t>
  </si>
  <si>
    <t>Usługi rozwojowe w ramach PSF dla pracodawców i ich pracowników, zgodne z ich zidentyfikowanymi potrzebami</t>
  </si>
  <si>
    <t>Przedsiębiorstwa
Administracja publiczna
Instytucje nauki i edukacji
Organizacje społeczne i związki wyznaniowe
Instytucje wspierające biznes</t>
  </si>
  <si>
    <t xml:space="preserve">EFS+.CP4.D Wspieranie dostosowania pracowników, przedsiębiorstw i przedsiębiorców do zmian, wspieranie aktywnego i zdrowego starzenia się oraz zdrowego i dobrze dostosowanego środowiska pracy, które uwzględnia zagrożenia dla zdrowia </t>
  </si>
  <si>
    <t>FELD.08.09 Kształcenie zawodowe-stypendia</t>
  </si>
  <si>
    <t>FELD.08.03 Outplacement</t>
  </si>
  <si>
    <t>Outplacement</t>
  </si>
  <si>
    <t>Przedsiębiorstwa
Administracja publiczna
Instytucje nauki i edukacji
Służby publiczne
Instytucje wspierające biznes
Organizacje społeczne i związki wyznaniowe</t>
  </si>
  <si>
    <t>FELD.08.06 Edukacja przedszkolna</t>
  </si>
  <si>
    <t>Generowanie miejsc wychowania przedszkolnego na obszarach deficytowych.
Poprawa jakości edukacji w ośrodkach wychowania przedszkolnego .</t>
  </si>
  <si>
    <t>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</si>
  <si>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Programy obejmujące instrumenty aktywizacji społecznej, zawodowej, zdrowotnej, edukacyjnej i kulturalno-rekreacyjnej, w tym działania w ramach inicjatywy ALMA (w planowanym naborze nie przewiduje się działań w ramach komponentu ponadnarodowego ALMA)
Usługi aktywizacji społecznej i zawodowej w ramach podmiotów reintegracji społecznej (m.in. CIS, KIS, WTZ, ZAZ)</t>
  </si>
  <si>
    <t>Przedsiębiorstwa
Administracja publiczna
Instytucje wspierające biznes 
Służby publiczne  Organizacje społeczne i związki wyznaniowe
Instytucje nauki i edukacji
Partnerzy społeczni</t>
  </si>
  <si>
    <t>FELD.02.05 Odnawialne źródła energii</t>
  </si>
  <si>
    <t>Wsparcie infrastruktury służącej do wytwarzania energii elektrycznej, pochodzącej ze źródeł odnawialnych, wraz z magazynami energii działającymi na potrzeby danego źródła OZE. 
Wsparcie infrastruktury służącej do wytwarzania energii cieplnej lub chłodu, pochodzącej ze źródeł odnawialnych wraz z przyłączeniem do sieci.
Wsparcie infrastruktury służącej do magazynowania ciepła lub chłodu ze źródeł odnawialnych działającej na potrzeby danego źródła OZE.</t>
  </si>
  <si>
    <t>Administracja publiczna
Służby publiczne
Przedsiębiorstwa
Partnerstwa
Instytucje ochrony zdrowia
Instytucje nauki i edukacji
Organizacje społeczne i związki wyznaniowe</t>
  </si>
  <si>
    <t>EFRR/FS.CP2.II Wspieranie energii odnawialnej zgodnie z dyrektywą (UE) 2018/2001 w sprawie energii odnawialnej, w tym określonymi w niej kryteriami zrównoważonego rozwoju</t>
  </si>
  <si>
    <t>Typ wnioskodawcy szczegółowy: 
Jednostki samorządu terytorialnego, związki lub stowarzyszenia JST
Jednostki organizacyjne działające w imieniu JST i posiadające osobowość prawną
Podmioty świadczące usługi publiczne w ramach realizacji obowiązków własnych jednostek samorządu terytorialnego
MŚP
Duże przedsiębiorstwa
Wspólnoty energetyczne, w tym klastry energii i spółdzielnie energetyczne
Wspólnoty, spółdzielnie mieszkaniowe i TBS
Jednostki naukowe
Uczelnie
Organizacje pozarządowe
Kościoły i związki wyznaniowe
Niepubliczne zakłady opieki zdrowotnej
Publiczne zakłady opieki zdrowotnej
Lasy Państwowe, parki narodowe i krajobrazowe
Administracja rządowa</t>
  </si>
  <si>
    <t>Wdrożenie rozwiązań w zakresie Przemysłu 4.0</t>
  </si>
  <si>
    <t>Przedsiębiorstwa</t>
  </si>
  <si>
    <t>Instytucja Pośrednicząca [Centrum Obsługi Przedsiębiorcy]</t>
  </si>
  <si>
    <t>EFRR.1.III Wzmacnianie trwałego wzrostu i konkurencyjności MŚP oraz tworzenie miejsc pracy w MŚP, w tym poprzez inwestycje produkcyjne (EFRR)</t>
  </si>
  <si>
    <t>Typ wnioskodawcy szczegółowy: 
MŚP</t>
  </si>
  <si>
    <t>Rozwój usług społecznych.
Podnoszenie kwalifikacji i kompetencji kadr na potrzeby świadczenia usług w społeczności lokalnej oraz zapewnienie dostępu do superwizji</t>
  </si>
  <si>
    <t>FELD.09.01 Gospodarka w transformacji</t>
  </si>
  <si>
    <t>Wsparcie infrastruktury badawczej lub aparatury badawczej niezbędnej do prowadzenia prac badawczo-rozwojowych</t>
  </si>
  <si>
    <t>Przedsiębiorstwa
Partnerstwa</t>
  </si>
  <si>
    <t>Typ wnioskodawcy szczegółowy: 
MŚP
Duże przedsiębiorstwa
Konsorcja naukowo-przemysłowe</t>
  </si>
  <si>
    <t>FELD.08.07 Kształcenie ogólne</t>
  </si>
  <si>
    <t>Wsparcie szkół realizujących podstawę programową kształcenia ogólnego (szkoły ogólne) ich uczniów i nauczycieli, w ramach kompleksowych programów, podnoszących jakość edukacji obejmujących rozwój kompetencji kluczowych, w tym proinnowacyjnych, kreatywnych, przedsiębiorczych, uniwersalnych, przekrojowych, kompetencji społecznych i społeczno-emocjonalnych, cyfrowych, realizację działań społeczno-wychowawczych.</t>
  </si>
  <si>
    <t>FELD.06 FUNDUSZE EUROPEJSKIE DLA ŁÓDZKIEGO PRZYJAZNEGO MIESZKAŃCOM</t>
  </si>
  <si>
    <t>FELD.06.01 Infrastruktura edukacyjna</t>
  </si>
  <si>
    <t>Rozwój edukacji włączającej poprzez inwestycje infrastrukturalne
Wsparcie infrastruktury edukacji przedszkolnej.</t>
  </si>
  <si>
    <t xml:space="preserve"> Administracja publiczna
Instytucje nauki i edukacji</t>
  </si>
  <si>
    <t>EFRR.CP4.II. 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</si>
  <si>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Typ wnioskodawcy szczegółowy:
Osoby prawne i fizyczne będące organami prowadzącymi placówki wychowania przedszkolnego</t>
  </si>
  <si>
    <t>Rozwój edukacji włączającej poprzez inwestycje infrastrukturalne
 Wsparcie infrastruktury kształcenia zawodowego i ustawicznego</t>
  </si>
  <si>
    <t>FELD.07.02 Aktywizacja zawodowa - OHP</t>
  </si>
  <si>
    <t>Programy przyczyniające się do poprawy sytuacji na rynku pracy uwzględniające m.in.:
instrumenty mające na celu identyfikowanie barier dotyczących funkcjonowania na rynku pracy, określenie ścieżki zawodowej oraz indywidualizację wsparcia np. identyfikacja potrzeb, poradnictwo zawodowe, pośrednictwo pracy, trener pracy;
instrumenty i usługi rynku pracy skierowane do osób młodych, u których zdiagnozowano potrzebę uzupełnienia edukacji formalnej, nabycia kwalifikacji i podniesienia kompetencji;
instrumenty służące podniesieniu kwalifikacji lub nabywaniu kompetencji (np. wysokiej jakości szkolenia) oraz zdobyciu doświadczenia zawodowego.</t>
  </si>
  <si>
    <t>EFS+.CP4.A Poprawa dostępu do zatrudnienia i działań aktywizujących dla wszystkich osób poszukujących pracy – w szczególności
osób młodych, zwłaszcza poprzez wdrażanie gwarancji dla młodzieży – dla osób długotrwale bezrobotnych oraz grup znajdujących się w niekorzystnej
sytuacji na rynku pracy, jak również dla osób biernych zawodowo, a także poprzez promowanie samozatrudnienia i ekonomii społecznej;</t>
  </si>
  <si>
    <t>FELD.07.12 Usługi na rzecz rodziny</t>
  </si>
  <si>
    <t>Rozwój usług skierowanych do dzieci i młodzieży oraz młodych dorosłych.
Podnoszenie kwalifikacji i kompetencji kadr na potrzeby świadczenia usług w społeczności lokalnej oraz zapewnienie dostępu do superwizji.</t>
  </si>
  <si>
    <t xml:space="preserve">ESO4.12. Promowanie integracji społecznej osób zagrożonych ubóstwem lub wykluczeniem społecznym, w tym osób najbardziej
potrzebujących i dzieci </t>
  </si>
  <si>
    <t>Rozwój usług dla firm (w tym innowacyjnych), wsparcie tworzenia nowych przedsiębiorstw przy udziale IOB, w tym inkubatorów przedsiębiorczości</t>
  </si>
  <si>
    <t>Instytucje wspierające biznes
Partnerstwa
Instytucje nauki i edukacji</t>
  </si>
  <si>
    <t>Typ wnioskodawcy szczegółowy: 
Ośrodki innowacji
Instytucje otoczenia biznesu
Klastry
Uczelnie</t>
  </si>
  <si>
    <t>FELD.04 FUNDUSZE EUROPEJSKIE DLA LEPIEJ POŁĄCZONEGO ŁÓDZKIEGO</t>
  </si>
  <si>
    <t>FELD.04.02 Drogi lokalne</t>
  </si>
  <si>
    <t>Inwestycje dotyczące infrastruktury dróg lokalnych (powiatowych lub gminnych).
Inwestycje z zakresu cyfryzacji w transporcie.</t>
  </si>
  <si>
    <t>Typ wnioskodawcy szczegółowy:
Jednostki samorządu terytorialnego 
Jednostki organizacyjne działające w imieniu JST i posiadające osobowość prawną 
Zarządcy dróg publicznych gminnych lub powiatowych</t>
  </si>
  <si>
    <t>FELD.07.07 Integracja obywateli państw trzecich</t>
  </si>
  <si>
    <t>Integracja społeczna, zawodowa, edukacyjna.
Budowa zdolności i potencjału instytucji i organizacji wspierających obywateli państw trzecich.
Budowa potencjału JST w celu ułatwienia dostępu do usług dla obywateli państw trzecich.
Przezwyciężanie segregacji, uprzedzeń i dyskryminacji obywateli państw trzecich, w szczególności na rynku pracy.
Wsparcie społeczeństwa przyjmującego.</t>
  </si>
  <si>
    <t>Przedsiębiorstwa
Administracja publiczna
Instytucje wspierające biznes
Służby publiczne
Instytucje ochrony zdrowia
Organizacje społeczne i związki wyznaniowe
Instytucje nauki i edukacji
Partnerzy społeczni</t>
  </si>
  <si>
    <t>EFS+.CP4.I Wspieranie integracji społeczno-gospodarczej obywateli państw trzecich, w tym migrantów</t>
  </si>
  <si>
    <t xml:space="preserve">FELD.02.02 
Efektywność energetyczna - ZIT
</t>
  </si>
  <si>
    <t>Inwestycje w zakresie przedsięwzięć termomodernizacyjnych budynków użyteczności publicznej.
Inwestycje w zakresie przedsięwzięć termomodernizacyjnych wielorodzinnych budynków mieszkalnych.
Inwestycje w zakresie sieci ciepłowniczych lub chłodniczych wraz z magazynami ciepła lub chłodu oraz przyłączeniem do sieci ciepłowniczych lub chłodniczych.                                                                                                     Podnoszenie świadomości i wiedzy w zakresie poprawy efektywności energetycznej i wykorzystania OZE.
Inwestycje służące kontroli jakości powietrza.</t>
  </si>
  <si>
    <t xml:space="preserve">Administracja publiczna
Służby publiczne
Przedsiębiorstwa       
Instytucje ochrony zdrowia
Instytucje nauki i edukacji
Organizacje społeczne i związki wyznaniowe 
</t>
  </si>
  <si>
    <t>EFRR/FS.CP2.I. Wspieranie efektywności energetycznej i redukcji emisji gazów cieplarnianych</t>
  </si>
  <si>
    <t>FELD.02.06 Odnawialne źródła energii-ZIT</t>
  </si>
  <si>
    <t>EFRR/FS.CP2.II Wspieranie energii odnawialnej zgodnie z dyrektywą (UE) 2018/2001 w sprawie energii odnawialnej, w tym
określonymi w niej kryteriami zrównoważonego rozwoju</t>
  </si>
  <si>
    <t>Typ wnioskodawcyszczegółowy: 
Jednostki samorządu terytorialnego, związki lub stowarzyszenia JST
Jednostki organizacyjne działające w imieniu JST i posiadające osobowość prawną
Podmioty świadczące usługi publiczne w ramach realizacji obowiązków własnych jednostek samorządu terytorialnego
MŚP
Duże przedsiębiorstwa
Wspólnoty energetyczne, w tym klastry energii i spółdzielnie energetyczne
Wspólnoty, spółdzielnie mieszkaniowe i TBS
Jednostki naukowe
Uczelnie
Organizacje pozarządowe
Kościoły i związki wyznaniowe
Niepubliczne zakłady opieki zdrowotnej
Publiczne zakłady opieki zdrowotnej
Lasy Państwowe, parki narodowe i krajobrazowe
Administracja rządowa</t>
  </si>
  <si>
    <t>Adaptacja miast do zmian klimatu.
Inwestycje w zakresie urządzeń wodnych i infrastruktury towarzyszącej służących zmniejszeniu skutków powodzi lub suszy.
Inwestycje w zakresie ochrony przed pożarami lasów oraz obszarów cennych przyrodniczo.
Inwestycje w zakresie małej retencji, w tym retencji naturalnej.
Zakup sprzętu do prowadzenia akcji ratowniczych lub usuwania skutków zjawisk katastrofalnych lub poważnych awarii chemiczno-ekologicznych.</t>
  </si>
  <si>
    <t>Administracja publiczna
Służby publiczne
Organizacje społeczne i związki wyznaniowe</t>
  </si>
  <si>
    <t>EFRR/FS.CP2.IV Wspieranie przystosowania się do zmiany klimatu i zapobiegania ryzyku związanemu z klęskami żywiołowymi i
katastrofami, a także odporności, z uwzględnieniem podejścia ekosystemowego</t>
  </si>
  <si>
    <t>Administracja publiczna, Służby publiczne, Organizacje społeczne i związki wyznaniowe, Instytucje nauki i edukacji</t>
  </si>
  <si>
    <t>EFRR/FS.CP2.VII Wzmacnianie ochrony i zachowania przyrody, różnorodności biologicznej oraz zielonej infrastruktury, w tym na
obszarach miejskich, oraz ograniczanie wszelkich rodzajów zanieczyszczenia</t>
  </si>
  <si>
    <t>Typ wnioskodawcy szczegółowy:
Jednostki Samorządu Terytorialnego, związki lub stowarzyszenia JST
Jednostki organizacyjne działające w imieniu jednostek samorządu terytorialnego i posiadające osobowość prawną
Organizacje pozarządowe
Uczelnie
Jednostki naukowe
Administracja rządowa
PGL Lasy Państwowe i jego jednostki organizacyjne</t>
  </si>
  <si>
    <t>Tworzenie lub wsparcie centrów ochrony różnorodności biologicznej (np. banki genowe, parki miejskie, ogrody botaniczne, ogrody tematyczne i edukacyjne, ośrodki rehabilitacji zwierząt chronionych), ośrodków prowadzących działalność w zakresie edukacji ekologicznej.
Inwestycje związane z właściwym ukierunkowaniem ruchu turystycznego na obszarach cennych przyrodniczo służące ograniczeniu antropopresji i degradacji środowiska.</t>
  </si>
  <si>
    <t xml:space="preserve">Administracja publiczna, Służby publiczne, Organizacje społeczne i związki wyznaniowe, Instytucje nauki i edukacji
</t>
  </si>
  <si>
    <t>FELD.05 FUNDUSZE EUROPEJSKIE DLA ROZWOJU LOKALNEGO W ŁÓDZKIEM</t>
  </si>
  <si>
    <t>FELD.05.01 
Kultura i turystyka - ZIT</t>
  </si>
  <si>
    <t>Przedsięwzięcia związane z tworzeniem wspólnej oferty instytucji kultury i wypracowaniem mechanizmów współpracy sieciowej instytucji kultury, w tym przedsięwzięcia dotyczące rozwoju międzysektorowej współpracy w ramach zwiększania zaangażowania sektora prywatnego i pozarządowego w sektorze kultury, uzupełnione o wsparcie inwestycji związanych z rozwojem infrastruktury służącej prowadzeniu działalności kulturalnej.
Inwestycje związane z tworzeniem wspólnej oferty turystycznej, sprzyjające budowaniu rozpoznawalnej marki turystycznej województwa poprzez promowanie istniejących lub budowanie nowych marek turystycznych.
Inwestycje w infrastrukturę turystyczną, w szczególności tworzącą piesze, rowerowe, konne lub wodne szlaki turystyczne.
Wsparcie inicjatyw na rzecz rozwoju terytorialnego.</t>
  </si>
  <si>
    <t>Administracja publiczna
Przedsiębiorstwa
Służby publiczne
Organizacje społeczne i związki wyznaniowe
Instytucje nauki i edukacji</t>
  </si>
  <si>
    <t>EFRR.CP5.I Wspieranie zintegrowanego i sprzyjającego włączeniu społecznemu rozwoju społecznego, gospodarczego i
środowiskowego, kultury, dziedzictwa naturalnego, zrównoważonej turystyki i bezpieczeństwa na obszarach miejskich</t>
  </si>
  <si>
    <t>Inwestycje związane z procesem wyprowadzania ze stanu kryzysowego zdegradowanych obszarów, oparte na gminnych programach rewitalizacji, w zakresie:
wsparcia prac związanych z wielorodzinnymi budynkami mieszkalnymi,
przedsięwzięć prowadzących do przywrócenia lub nadania obiektom nowych funkcji; zagospodarowania przestrzeni publicznej.</t>
  </si>
  <si>
    <t>Typ wnioskodawcy szczegółowy:
przedsiębiorstwa
administracja rządowa
jednostki samorządu terytorialnego, związki lub stowarzyszenia JST
Instytucje kultury i sportu
Jednostki rządowe i samorządowe ochrony środowiska
Lasy Państwowe, parki narodowe i krajobrazowe
Policja, straż pożarna i służby ratownicze
Organizacje turystyczne
Zarządcy dróg publicznych
Jednostki organizacyjne działające w imieniu jednostek samorządu terytorialnego
podmioty świadczące usługi publiczne w ramach realizacji obowiązków własnych jednostek samorządu terytorialnego
centra aktywności lokalnej
kościoły i związki wyznaniowe
niepubliczne instytucje kultury i sportu
Organizacje pozarządowe
Podmioty ekonomii społecznej
Wspólnoty, spółdzielnie mieszkaniowe i TBS
Pozarządowe organizacje turystyczne
Lokalne Grupy Działania
Jednostki naukowe
Uczelnie
Organizacje badawcze</t>
  </si>
  <si>
    <t>Inwestycje związane z procesem wyprowadzania ze stanu kryzysowego zdegradowanych obszarów, oparte na gminnych programach rewitalizacji, w zakresie:
wsparcia prac związanych z wielorodzinnymi budynkami mieszkalnymi; przedsięwzięć prowadzących do utrzymania, przywrócenia lub nadania obiektom nowych funkcji; zagospodarowania przestrzeni publicznej.</t>
  </si>
  <si>
    <t>EFRR.CP5.II- Wspieranie zintegrowanego i sprzyjającego włączeniu społecznemu rozwoju społecznego, gospodarczego i środowiskowego na poziomie lokalnym, kultury, dziedzictwa naturalnego, zrównoważonej turystyki i bezpieczeństwa na obszarach innych niż miejskie</t>
  </si>
  <si>
    <t>Wsparcie inwestycji w MŚP zwiększających ich zdolności produkcyjne
Wdrożenie rozwiązań w zakresie przemysłu 4.0 w przedsiębiorstwach
Wdrożenie rozwiązań w zakresie efektywności energetycznej w przedsiębiorstwach</t>
  </si>
  <si>
    <t>Typ wnioskodawcy szczegółowy:
MŚP
Duże przedsiębiorstwa</t>
  </si>
  <si>
    <t>Rozwój usług wspierania rodziny i systemu pieczy zastępczej oraz usług preadopcyjnych i postadopcyjnych
Tworzenie ośrodków lub punktów interwencji kryzysowej oraz rozwój usług w zakresie przeciwdziałania przemocy, w tym przemocy w rodzinie.
Rozwój usług skierowanych do dzieci i młodzieży oraz młodych dorosłych.
Podnoszenie kwalifikacji i kompetencji kadr na potrzeby świadczenia usług w społeczności lokalnej oraz zapewnienie dostępu do superwizji.</t>
  </si>
  <si>
    <t xml:space="preserve">Administracja publiczna; Służby publiczne </t>
  </si>
  <si>
    <t>Budowa zdolności organizacji społeczeństwa obywatelskiego i partnerów społecznych ( w planowanym naborze nie przewiduje się działań dla partnerów społecznych)</t>
  </si>
  <si>
    <t xml:space="preserve">Przedsiębiorstwa
Administracja publiczna
Instytucje wspierające biznes 
Służby publiczne
Organizacje społeczne i związki wyznaniowe
Instytucje nauki i edukacji
Partnerzy społeczni </t>
  </si>
  <si>
    <t>EFS+.CP4.H. Wspieranie aktywnego włączenia społecznego w celu promowania równości szans, niedyskryminacji i aktywnego
uczestnictwa, oraz zwiększanie zdolności do zatrudnienia, w szczególności grup w niekorzystnej sytuacji</t>
  </si>
  <si>
    <t>FELD.08.11 Usługi rozwojowe dla osób dorosłych</t>
  </si>
  <si>
    <t>Usługi rozwojowe w ramach podmiotowego systemu finansowania dla osób dorosłych, które chcą z własnej inicjatywy podnieść swoje umiejętności,  kompetencje lub nabyć kwalifikacje (w tym włączone do Zintegrowanego Rejestru Kwalifikacji) – za pośrednictwem BUR.</t>
  </si>
  <si>
    <t>Przedsiębiorstwa
Administracja publiczna
Instytucje nauki i edukacji
Organizacje społeczne i związki wyznaniowe
Służby publiczne
Instytucje wspierające biznes</t>
  </si>
  <si>
    <t>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</si>
  <si>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Wdrożenie działań z zakresu rehabilitacji medycznej ułatwiających powrót do pracy oraz mających na celu utrzymanie pracownika na rynku pracy.</t>
  </si>
  <si>
    <t>Instytucje ochrony zdrowia
Administracja publiczna
Przedsiębiorstwa
Organizacje społeczne i związki wyznaniowe
Partnerzy społeczni
Instytucje nauki i edukacji</t>
  </si>
  <si>
    <t>EFS+.CP4.D Wspieranie dostosowania pracowników, przedsiębiorstw i przedsiębiorców do zmian, wspieranie aktywnego i zdrowego starzenia się oraz zdrowego i dobrze dostosowanego środowiska pracy, które uwzględnia zagrożenia dla zdrowia</t>
  </si>
  <si>
    <t>Wdrożenie innowacji, wyników prac B+R (z możliwością wsparcia jako element projektu tworzenia nowych modeli biznesowych)</t>
  </si>
  <si>
    <t>Typ wnioskodawcy szczegółowy: 
MŚP
Duże przedsiębiorstwa</t>
  </si>
  <si>
    <t>Inwestycje wspierające rozwój środowiskowego modelu ochrony zdrowia psychicznego.
Inwestycje w zdeinstytucjonalizowane formy opieki medycznej.
Inwestycje w regionalną infrastrukturę ochrony zdrowia. 
Wdrażanie standardów dostępności w podmiotach wykonujących działalność leczniczą, w szczególności w zakresie podstawowej opieki zdrowotnej.</t>
  </si>
  <si>
    <t>Instytucje ochrony zdrowia</t>
  </si>
  <si>
    <t>EFRR.CP4.V Zapewnianie równego dostępu do opieki zdrowotnej i wspieranie odporności systemów opieki zdrowotnej, w tym
podstawowej opieki zdrowotnej, oraz wspieranie przechodzenia od opieki instytucjonalnej do opieki rodzinnej i środowiskowej</t>
  </si>
  <si>
    <t>FELD.06.02 Infrastruktura społeczna</t>
  </si>
  <si>
    <t>Inwestycje służące rozwojowi środowiskowych form wsparcia.
Inwestycje w infrastrukturę służącą pieczy zastępczej i wsparciu rodzin przeżywających trudności w pełnieniu funkcji opiekuńczo-wychowawczych.
Inwestycje w mieszkalnictwo. Inwestycje w infrastrukturę służącą integracji lub reintegracji społecznej lub zawodowej.</t>
  </si>
  <si>
    <t>Administracja publiczna
Służby publiczne
Przedsiębiorstwa
Organizacje społeczne i związki wyznaniowe</t>
  </si>
  <si>
    <t>EFRR.CP4.III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</si>
  <si>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Wsparcie badań lub dofinansowanie zakupu usług badawczych
Wsparcie transferu technologii oraz rozwoju współpracy między przedsiębiorcami a sferą B+R</t>
  </si>
  <si>
    <t>Przedsiębiorstwa 
Partnerstwa
Instytucje nauki i edukacji</t>
  </si>
  <si>
    <t>Typ wnioskodawcy szczegółowy: 
MŚP
Duże przedsiębiorstwa
Konsorcja naukowo-przemysłowe
Jednostki naukowe
Uczelnie
Organizacje badawcze</t>
  </si>
  <si>
    <t>Wdrożenie rozwiązań w zakresie gospodarki o obiegu zamkniętym w przedsiębiorstwach</t>
  </si>
  <si>
    <t xml:space="preserve">Przedsiębiorstwa </t>
  </si>
  <si>
    <t>FELD.08.10 Edukacja Włączająca</t>
  </si>
  <si>
    <t>Działania w zakresie edukacji włączającej w edukacji przedszkolnej.</t>
  </si>
  <si>
    <t>Rozwój usług wspierania rodziny i systemu pieczy zastępczej oraz usług preadopcyjnych i postadopcyjnych
Podnoszenie kwalifikacji i kompetencji kadr na potrzeby świadczenia usług w społeczności lokalnej oraz zapewnienie dostępu do superwizji.</t>
  </si>
  <si>
    <t>ESO4.12. Promowanie integracji społecznej osób zagrożonych ubóstwem lub wykluczeniem społecznym, w tym osób najbardziej
potrzebujących i dzieci</t>
  </si>
  <si>
    <t xml:space="preserve">FELD.07.05 Integracja i społeczeństwo obywatelskie  </t>
  </si>
  <si>
    <t>Programy obejmujące instrumenty aktywizacji społecznej, zawodowej, zdrowotnej, edukacyjnej i kulturalno-rekreacyjnej, w tym działania w ramach inicjatywy ALMA (w planowanym naborze nie przewiduje się działań w ramach komponentu ponadnarodowego ALMA)
Usługi aktywizacji społecznej i zawodowej w ramach podmiotów reintegracji społecznej (m.in. CIS, KIS, WTZ, ZAZ).</t>
  </si>
  <si>
    <t>FELD.08.12 Aktywność edukacyjna</t>
  </si>
  <si>
    <t>Wsparcie lokalnych inicjatyw na rzecz kształcenia osób dorosłych (na przykładzie LOWE) np. poprzez tworzenie lokalnych punktów wsparcia kształcenia osób dorosłych, w tym służących aktywizacji osób starszych, osób o niskich kwalifikacjach, osób z niepełnosprawnościami.</t>
  </si>
  <si>
    <t>Przedsiębiorstwa
Administracja publiczna
Instytucje nauki i edukacji
Organizacje społeczne i związki wyznaniowe</t>
  </si>
  <si>
    <t xml:space="preserve">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 </t>
  </si>
  <si>
    <t>Działania typu outplacement</t>
  </si>
  <si>
    <t>Przedsiębiorstwa
Administracja publiczna
Instytucje nauki i edukacji
Służby publiczne
Instytucje wspierające biznes
Organizacje społeczne i związki wyznaniowe
Partnerstwa</t>
  </si>
  <si>
    <t>Działania ukierunkowane na wsparcie pracodawców we wprowadzeniu elastycznych form zatrudnienia, w tym pracy zdalnej</t>
  </si>
  <si>
    <t>FELD.08.04 Zdrowy pracownik</t>
  </si>
  <si>
    <t>Działania ukierunkowane na eliminowanie zdrowotnych czynników ryzyka w miejscu pracy, przekwalifikowanie pracowników pracujących w warunkach negatywnie wpływających na zdrowie.</t>
  </si>
  <si>
    <t>Tworzenie lub rozwój centrów kształcenia zawodowego i ustawicznego. Wsparcie kształcenia zawodowego w zakresie dostosowania do wymagań nowoczesnej, cyfrowej i neutralnej dla klimatu gospodarki.</t>
  </si>
  <si>
    <t>FST.CP6.I.Umożliwienie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</si>
  <si>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FST.CP6.I. 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</si>
  <si>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 xml:space="preserve">
Wsparcie infrastruktury służącej do wytwarzania energii elektrycznej, pochodzącej ze źródeł odnawialnych, wraz z magazynami energii działającymi na potrzeby danego źródła OZE.
Wsparcie infrastruktury służącej do wytwarzania energii cieplnej lub chłodu, pochodzącej ze źródeł odnawialnych wraz z przyłączeniem do sieci. 
Wsparcie infrastruktury służącej do magazynowania ciepła lub chłodu ze źródeł odnawialnych działającej na potrzeby danego źródła OZE.</t>
  </si>
  <si>
    <t>Województwo łódzkie</t>
  </si>
  <si>
    <t xml:space="preserve">
Podmioty ekonomii społecznej, Jednostki organizacyjne działające w imieniu jednostek samorządu terytorialnego, MŚP, Duże przedsiębiorstwa, Niepubliczne podmioty integracji i pomocy społecznej, Kościoły i związki wyznaniowe, Organizacje pozarządowe, Instytucje integracji i pomocy społecznej, Jednostki Samorządu Terytorialnego</t>
  </si>
  <si>
    <t>Niepubliczne zakłady opieki zdrowotnej. Publiczne zakłady opieki zdrowotnej.</t>
  </si>
  <si>
    <t>Inwestycje w infrastrukturę kształcenia zawodowego i ustawicznego lub szkoleniową</t>
  </si>
  <si>
    <t>Administracja publiczna, Przedsiębiorstwa, Przedsiębiorstwa realizujące cele publiczne,  Służby publiczne, Organizacje społeczne i związki wyznaniowe, Instytucje nauki i edukacji</t>
  </si>
  <si>
    <r>
      <rPr>
        <b/>
        <sz val="11"/>
        <rFont val="Arial"/>
        <family val="2"/>
        <charset val="238"/>
      </rPr>
      <t>FELD.04 FUNDUSZE EUROPEJSKIE DLA LEPIEJ POŁĄCZONEGO ŁÓDZKIEGO</t>
    </r>
    <r>
      <rPr>
        <sz val="11"/>
        <rFont val="Arial"/>
        <family val="2"/>
        <charset val="238"/>
      </rPr>
      <t xml:space="preserve">
</t>
    </r>
  </si>
  <si>
    <t xml:space="preserve">Typ wnioskodawcy szczegółowy:
Inwestycje w zakresie ochrony przed pożarami lasów oraz obszarów cennych przyrodniczo:
Jednostki samorządu terytorialnego, związki lub stowarzyszenia JST
Jednostki organizacyjne działające w imieniu JST i posiadające osobowość prawną
Podmioty świadczące usługi publiczne w ramach realizacji obowiązków własnych JST
Administracja rządowa
Lasy Państwowe, parki narodowe i krajobrazowe
Instytucje odpowiedzialne za gospodarkę wodną
Zakup sprzętu do prowadzenia akcji ratowniczych lub usuwania skutków zjawisk katastrofalnych lub poważnych awarii chemiczno-ekologicznych:
Jednostki samorządu terytorialnego, związki lub stowarzyszenia JST
Jednostki organizacyjne działające w imieniu JST i posiadające osobowość prawną
Podmioty świadczące usługi publiczne w ramach realizacji obowiązków własnych JST
WOPR
OSP włączone do Krajowego Systemu Ratowniczo-Gaśniczego lub OSP, które będą wypełniać kryteria włączenia do KSRG dzięki realizacji projektu oraz będą dążyć do włączenia do Krajowego Systemu Ratowniczo-Gaśniczego.
</t>
  </si>
  <si>
    <t>Inwestycje w zakresie przedsięwzięć termomodernizacyjnych budynków użyteczności publicznej
Inwestycje w zakresie przedsięwzięć termomodernizacyjnych wielorodzinnych budynków mieszkalnych
Inwestycje w zakresie przedsięwzięć termomodernizacyjnych w MŚP
Inwestycje w zakresie oświetlenia publicznego z wykorzystaniem urządzeń energooszczędnych i ekologicznych
Inwestycje w zakresie sieci ciepłowniczych lub chłodniczych wraz z magazynami ciepła lub chłodu oraz przyłączeniem do sieci ciepłowniczych lub chłodniczych</t>
  </si>
  <si>
    <t>Wsparcie infrastruktury służącej do wytwarzania energii elektrycznej, pochodzącej ze źródeł odnawialnych, wraz z magazynami energii działającymi na potrzeby danego źródła OZE. 
Wsparcie infrastruktury służącej do wytwarzania energii cieplnej lub chłodu, pochodzącej ze źródeł odnawialnych, wraz z magazynami ciepła lub chłodu działającymi na potrzeby danego źródła OZE wraz z przyłączeniem do sieci</t>
  </si>
  <si>
    <t xml:space="preserve">Typ wnioskodawcy szczegółowy:
Inwestycje w zakresie przedsięwzięć termomodernizacyjnych budynków użyteczności publicznej:
Jednostki samorządu terytorialnego, związki lub stowarzyszenia JST
Jednostki organizacyjne działające w imieniu JST i posiadające osobowość prawną
Podmioty świadczące usługi publiczne w ramach realizacji obowiązków własnych JST
Jednostki naukowe
Osoby prawne i fizyczne będące organami prowadzącymi szkoły i placówki
Publiczne zakłady opieki zdrowotnej
Niepubliczne zakłady opieki zdrowotnej
Instytucje kultury
Kościoły i związki wyznaniowe
Organizacje pozarządowe
Lasy państwowe, parki narodowe i krajobrazowe
Przedsiębiorstwa ESCO
Inwestycje w zakresie przedsięwzięć termomodernizacyjnych wielorodzinnych budynków mieszkalnych:
Jednostki samorządu terytorialnego, związki lub stowarzyszenia JST
Jednostki organizacyjne działające w imieniu JST i posiadające osobowość prawną
Podmioty świadczące usługi publiczne w ramach realizacji obowiązków własnych JST 
Przedsiębiorstwa ESCO
Inwestycje w zakresie sieci ciepłowniczych lub chłodniczych wraz z magazynami ciepła lub chłodu oraz przyłączeniem do sieci ciepłowniczych lub chłodniczych:
Jednostki samorządu terytorialnego związki lub stowarzyszenia JST
Jednostki organizacyjne działające w imieniu JST i posiadające osobowość prawną
Podmioty świadczące usługi publiczne w ramach realizacji obowiązków własnych JST
Przedsiębiorstwa ciepłownicze
Przedsiębiorstwa ESCO
Podnoszenie świadomości i wiedzy w zakresie poprawy efektywności energetycznej i wykorzystania OZE:
Jednostki samorządu terytorialnego związki lub stowarzyszenia JST 
Jednostki organizacyjne działające w imieniu JST i posiadające osobowość prawną
Podmioty świadczące usługi publiczne w ramach realizacji obowiązków własnych JST
Organizacje pozarządowe
Inwestycje służące kontroli jakości powietrza.
Jednostki samorządu terytorialnego związki lub stowarzyszenia JST
Jednostki organizacyjne działające w imieniu JST i posiadające osobowość prawną
Podmioty świadczące usługi publiczne w ramach realizacji obowiązków własnych JST
</t>
  </si>
  <si>
    <t xml:space="preserve">Wsparcie infrastruktury służącej do wytwarzania energii elektrycznej, pochodzącej ze źródeł odnawialnych, wraz z magazynami energii działającymi na potrzeby danego źródła OZE. 
Wsparcie infrastruktury służącej do wytwarzania energii cieplnej lub chłodu, pochodzącej ze źródeł odnawialnych wraz z przyłączeniem do sieci.
Wsparcie infrastruktury służącej do magazynowania ciepła lub chłodu ze źródeł odnawialnych działającej na potrzeby danego źródła OZE.
</t>
  </si>
  <si>
    <t>Typ wnioskodawcy szczegółowy:
Adaptacja miast do zmian klimatu:
Jednostki samorządu terytorialnego, związki lub stowarzyszenia JST
Jednostki organizacyjne działające w imieniu JST i posiadające osobowość prawną
Podmioty świadczące usługi publiczne w ramach realizacji obowiązków własnych JST
Administracja rządowa
Lasy Państwowe, parki narodowe i krajobrazowe
Instytucje odpowiedzialne za gospodarkę wodną
Organizacje pozarządowe
Inwestycje w zakresie urządzeń wodnych i infrastruktury towarzyszącej służących zmniejszeniu skutków powodzi lub suszy:
Jednostki samorządu terytorialnego, związki lub stowarzyszenia JST
Jednostki organizacyjne działające w imieniu JST i posiadające osobowość prawną
Podmioty świadczące usługi publiczne w ramach realizacji obowiązków własnych JST
Administracja rządowa
Lasy Państwowe, parki narodowe i krajobrazowe
Instytucje odpowiedzialne za gospodarkę wodną
Inwestycje w zakresie ochrony przed pożarami lasów oraz obszarów cennych przyrodniczo:
Jednostki samorządu terytorialnego, związki lub stowarzyszenia JST
Jednostki organizacyjne działające w imieniu JST i posiadające osobowość prawną
Podmioty świadczące usługi publiczne w ramach realizacji obowiązków własnych JST
Administracja rządowa
Lasy Państwowe, parki narodowe i krajobrazowe
Instytucje odpowiedzialne za gospodarkę wodną
Inwestycje w zakresie małej retencji , w tym retencji naturalnej:
Jednostki samorządu terytorialnego, związki lub stowarzyszenia JST
Jednostki organizacyjne działające w imieniu JST i posiadające osobowość prawną
Podmioty świadczące usługi publiczne w ramach realizacji obowiązków własnych JST
Organizacje pozarządowe
Zakup sprzętu do prowadzenia akcji ratowniczych lub usuwania skutków zjawisk katastrofalnych lub poważnych awarii chemiczno-ekologicznych:
Jednostki samorządu terytorialnego, związki lub stowarzyszenia JST
Jednostki organizacyjne działające w imieniu JST i posiadające osobowość prawną
Podmioty świadczące usługi publiczne w ramach realizacji obowiązków własnych JST
WOPR
OSP włączone do Krajowego Systemu Ratowniczo-Gaśniczego lub OSP, które będą wypełniać kryteria włączenia do KSRG dzięki realizacji projektu oraz będą dążyć do włączenia do Krajowego Systemu Ratowniczo-Gaśniczego.</t>
  </si>
  <si>
    <t xml:space="preserve">Działania służące zachowaniu lub odtworzeniu ekosystemów, siedlisk przyrodniczych, populacji gatunków (w tym m.in. ochrona czynna, ograniczanie ekspansji inwazyjnych gatunków obcych).
Inwestycje w zakresie zielono-niebieskiej infrastruktury ukierunkowane na wzmocnienie bioróżnorodności i ochronę przyrody.
Inwentaryzacja przyrodnicza i krajobrazowa form ochrony przyrody (w tym obszarów chronionego krajobrazu).
Wdrażanie zapisów dokumentów dla obszarów chronionych.
Działania na rzecz remediacji terenów zanieczyszczonych lub rekultywacji terenów zdegradowanych (w tym składowisk odpadów).
Usuwanie zagrożenia ze strony niewłaściwie składowanych lub magazynowanych odpadów, np. likwidacja tzw. dzikich wysypisk odpadów.
Edukacja w zakresie kwestii środowiskowych lub klimatycznych.
</t>
  </si>
  <si>
    <t xml:space="preserve">Typ wnioskodawcy szczegółowy:
Działania służące zachowaniu lub odtworzeniu ekosystemów, siedlisk przyrodniczych, populacji gatunków (w tym m.in. ochrona czynna, ograniczanie ekspansji inwazyjnych gatunków obcych), Inwestycje w zakresie zielono-niebieskiej infrastruktury ukierunkowane na wzmocnienie bioróżnorodności i ochronę przyrody, Wdrażanie zapisów dokumentów dla obszarów chronionych:
Jednostki Samorządu Terytorialnego, związki lub stowarzyszenia JST
Jednostki organizacyjne działające w imieniu jednostek samorządu terytorialnego i posiadające osobowość prawną
Organizacje pozarządowe
Uczelnie, Jednostki naukowe
Administracja rządowa
PGL Lasy Państwowe i jego jednostki organizacyjne
Inwentaryzacja przyrodnicza i krajobrazowa form ochrony przyrody (w tym obszarów chronionego krajobrazu):
Jednostki Samorządu Terytorialnego, związki lub stowarzyszenia JST
Jednostki organizacyjne działające w imieniu jednostek samorządu terytorialnego i posiadające osobowość prawną
Administracja rządowa
PGL Lasy Państwowe i jego jednostki organizacyjne
Działania na rzecz remediacji terenów zanieczyszczonych lub rekultywacji terenów zdegradowanych (w tym składowisk odpadów):
Jednostki Samorządu Terytorialnego, związki lub stowarzyszenia JST
Jednostki organizacyjne działające w imieniu jednostek samorządu terytorialnego i posiadające osobowość prawną
Usuwanie zagrożenia ze strony niewłaściwie składowanych lub magazynowanych odpadów, np. likwidacja tzw. dzikich wysypisk odpadów:
Jednostki Samorządu Terytorialnego, związki lub stowarzyszenia JST
Jednostki organizacyjne działające w imieniu jednostek samorządu terytorialnego i posiadające osobowość prawną
PGL Lasy Państwowe i jego jednostki organizacyjne
Edukacja w zakresie kwestii środowiskowych lub klimatycznych:
Jednostki Samorządu Terytorialnego, związki lub stowarzyszenia JST
Jednostki organizacyjne działające w imieniu jednostek samorządu terytorialnego i posiadające osobowość prawną
Organizacje pozarządowe
</t>
  </si>
  <si>
    <t xml:space="preserve">Typ wnioskodawcy szczegółowy:
Zarządcy dróg publicznych,
Podmioty świadczące usługi publiczne w ramach realizacji obowiązków własnych jednostek samorządu terytorialnego,
Centra aktywności lokalnej,
Jednostki Samorządu Terytorialnego,
Kościoły i związki wyznaniowe,
Jednostki organizacyjne działające w imieniu jednostek samorządu terytorialnego,
Organizacje pozarządowe,
Jednostki naukowe,
Uczelnie,
Organizacje badawcze,
Pozarządowe organizacje turystyczne,
Rządowe organizacje turystyczne,
Jednostki rządowe i samorządowe ochrony środowiska,
MŚP,
Duże przedsiębiorstwa,
Administracja rządowa,
Instytucje kultury,
Niepubliczne instytucje kultury,
Lasy Państwowe,
parki narodowe i krajobrazowe,
Podmioty ekonomii społecznej,
Lokalne Grupy Działania
Inwestycje w zakresie przygotowania lub aktualizacji opracowań (m.in. analiz, raportów, ekspertyz) służących wdrażaniu strategii ZIT lub strategii rozwoju ponadlokalnego pełniącej funkcję strategii ZIT, w tym jej monitorowaniu i ewaluacji oraz wsparciu procesów włączających m.in. partnerów społecznych, gospodarczych i organizacje pozarządowe w proces zarządzania, monitoringu i ewaluacji strategii ZIT:
jednostki samorządu terytorialnego, związki lub stowarzyszenia JST.
</t>
  </si>
  <si>
    <t>FELD.02.08 Dostosowanie do zmian klimatu, zapobieganie klęskom i katastrofom</t>
  </si>
  <si>
    <t>FELD.02.09 Dostosowanie do zmian klimatu, zapobieganie klęskom i katastrofom - ZIT</t>
  </si>
  <si>
    <t>FELD.02.16 Bioróżnorodność - ZIT</t>
  </si>
  <si>
    <t>FELD.02.18 Ochrona przyrody - ZIT</t>
  </si>
  <si>
    <t>FELD.07.09 Usługi społeczne i zdrowotne</t>
  </si>
  <si>
    <t>FELD.05.02 Rewitalizacja obszarów miejskich</t>
  </si>
  <si>
    <t xml:space="preserve">FELD.05.03 Rewitalizacja obszarów wiejskich
</t>
  </si>
  <si>
    <t>FELD.06.03 Infrastruktura zdrowotna</t>
  </si>
  <si>
    <t>FELD.07.06 Ekonomia społeczna</t>
  </si>
  <si>
    <t xml:space="preserve">Administracja publiczna
Instytucje nauki i edukacji
Przedsiębiorstwa
</t>
  </si>
  <si>
    <t xml:space="preserve">Typ wnioskodawcy szczegółowy:
Ośrodki kształcenia dorosłych
Osoby prawne i fizyczne będące organami prowadzącymi szkoły i placówki
MŚP  
Duże przedsiębiorstwa           </t>
  </si>
  <si>
    <t>Harmonogram naborów wniosków o dofinansowanie dla programu regionalnego Fundusze Europejskie dla Łódzkiego 2021-2027 na okres od 14 maja 2023 r. do 14 maja 2024 r. (wersja nr 3 z dnia 14 maja 2023 r.)</t>
  </si>
  <si>
    <t>FELD.01.05 Konkurencyjność MŚP</t>
  </si>
  <si>
    <t>Podmioty uprawnione do złożenia wniosku o dofinansowanie: Bank Gospodarstwa Krajowego</t>
  </si>
  <si>
    <t>-</t>
  </si>
  <si>
    <t>Inwestycje dotyczące infrastruktury dróg wojewódzkich.
Inwestycje z zakresu cyfryzacji w transporcie</t>
  </si>
  <si>
    <t>Inwestycje w zakresie ochrony przed pożarami lasów oraz obszarów cennych przyrodniczo.
Zakup sprzętu do prowadzenia akcji ratowniczych lub usuwania skutków zjawisk katastrofalnych lub poważnych awarii chemiczno-ekologicznych</t>
  </si>
  <si>
    <t>Inwestycje w zakresie selektywnego zbierania (w połączeniu z edukacją lokalnej społeczności objętej projektem w tym także promowanie ponownego użycia), instalacji do przetwarzania bioodpadów, instalacji do doczyszczania selektywnie zebranych odpadów lub recyklingu odpadów. Inwestycje mające na celu zapobieganie powstawaniu odpadów lub promujące ponowne użycie.  Wsparcie GOZ w przedsiębiorstwach.
Edukacja lub doradztwo w zakresie GOZ, przygotowanie dokumentów planistycznych dotyczących GOZ</t>
  </si>
  <si>
    <t>Wsparcie uczniów szczególnie uzdolnionych należących do grup defaworyzowanych</t>
  </si>
  <si>
    <t xml:space="preserve">
Typ wnioskodawcy szczegółowy:  
Duże przedsiębiorstwa                                                                                               
Jednostki naukowe                                                                                                      
Jednostki organizacyjne działające w imieniu jednostek samorządu terytorialnego,                                                                                   Jednostki Samorządu Terytorialnego,                                                                                      
MŚP,                                                                                                                               
Organizacje pozarządowe,                                                                              
Przedsiębiorstwa gospodarujące odpadami,
Uczelnie,                                                                                                                 
Wspólnoty,                                                                                                                          
Spółdzielnie mieszkaniowe i TBS 
</t>
  </si>
  <si>
    <t>Załącznik do
Uchwały Nr 421/23
Zarządu Województwa Łódzkiego
z dnia 16 maja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</si>
</sst>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 _z_ł"/>
  </numFmts>
  <fonts count="10" x14ac:knownFonts="1">
    <font>
      <sz val="11"/>
      <color theme="1"/>
      <name val="Calibri"/>
      <family val="2"/>
      <scheme val="minor"/>
    </font>
    <font>
      <sz val="11"/>
      <color theme="1"/>
      <name val="Calibri"/>
      <family val="2"/>
      <scheme val="minor"/>
    </font>
    <font>
      <sz val="11"/>
      <name val="Arial"/>
      <family val="2"/>
      <charset val="238"/>
    </font>
    <font>
      <b/>
      <sz val="11"/>
      <name val="Arial"/>
      <family val="2"/>
      <charset val="238"/>
    </font>
    <font>
      <sz val="11"/>
      <name val="Calibri"/>
      <family val="2"/>
      <scheme val="minor"/>
    </font>
    <font>
      <sz val="12"/>
      <name val="Arial"/>
      <family val="2"/>
      <charset val="238"/>
    </font>
    <font>
      <b/>
      <sz val="14"/>
      <name val="Arial"/>
      <family val="2"/>
      <charset val="238"/>
    </font>
    <font>
      <sz val="11"/>
      <color theme="1"/>
      <name val="Arial"/>
      <family val="2"/>
      <charset val="238"/>
    </font>
    <font>
      <b/>
      <sz val="11"/>
      <name val="Arial"/>
    </font>
    <font>
      <sz val="11"/>
      <name val="Arial"/>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5" fillId="2" borderId="0" xfId="0" applyFont="1" applyFill="1" applyAlignment="1">
      <alignment horizontal="right" vertical="center" wrapText="1"/>
    </xf>
    <xf numFmtId="0" fontId="6"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2" fillId="2" borderId="0" xfId="0" applyFont="1" applyFill="1" applyBorder="1" applyAlignment="1">
      <alignment vertical="center"/>
    </xf>
    <xf numFmtId="0" fontId="3" fillId="2" borderId="3"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4" fillId="0" borderId="0" xfId="0" applyFont="1" applyFill="1" applyAlignment="1">
      <alignment vertical="center"/>
    </xf>
    <xf numFmtId="14" fontId="2" fillId="2" borderId="1" xfId="0" quotePrefix="1" applyNumberFormat="1" applyFont="1" applyFill="1" applyBorder="1" applyAlignment="1">
      <alignment horizontal="left" vertical="center" wrapText="1"/>
    </xf>
    <xf numFmtId="14" fontId="7" fillId="2" borderId="1" xfId="0" applyNumberFormat="1" applyFont="1" applyFill="1" applyBorder="1" applyAlignment="1">
      <alignment horizontal="left" vertical="center" wrapText="1"/>
    </xf>
    <xf numFmtId="0" fontId="2" fillId="2" borderId="0" xfId="0" applyFont="1" applyFill="1" applyBorder="1" applyAlignment="1">
      <alignment vertical="center" wrapText="1"/>
    </xf>
    <xf numFmtId="4" fontId="2" fillId="2" borderId="1" xfId="0" applyNumberFormat="1" applyFont="1" applyFill="1" applyBorder="1" applyAlignment="1">
      <alignment horizontal="left" vertical="center" wrapText="1"/>
    </xf>
    <xf numFmtId="0" fontId="8" fillId="2" borderId="0" xfId="0" applyFont="1" applyFill="1" applyBorder="1" applyAlignment="1">
      <alignment vertical="center" wrapText="1"/>
    </xf>
    <xf numFmtId="0" fontId="9" fillId="2" borderId="0" xfId="0" applyFont="1" applyFill="1" applyBorder="1" applyAlignment="1">
      <alignment horizontal="left" vertical="center" wrapText="1"/>
    </xf>
    <xf numFmtId="14" fontId="9" fillId="2" borderId="0" xfId="0" applyNumberFormat="1" applyFont="1" applyFill="1" applyBorder="1" applyAlignment="1">
      <alignment horizontal="left" vertical="center" wrapText="1"/>
    </xf>
    <xf numFmtId="164" fontId="9" fillId="2" borderId="0"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9" fillId="2" borderId="0" xfId="0" applyFont="1" applyFill="1" applyBorder="1" applyAlignment="1">
      <alignment vertical="center"/>
    </xf>
    <xf numFmtId="4" fontId="7" fillId="2" borderId="1" xfId="0" applyNumberFormat="1" applyFont="1" applyFill="1" applyBorder="1" applyAlignment="1">
      <alignment horizontal="left" vertical="center" wrapText="1"/>
    </xf>
    <xf numFmtId="4" fontId="7" fillId="2" borderId="1" xfId="1" applyNumberFormat="1" applyFont="1" applyFill="1" applyBorder="1" applyAlignment="1">
      <alignment horizontal="left" vertical="center" wrapText="1"/>
    </xf>
    <xf numFmtId="4" fontId="2" fillId="2" borderId="3" xfId="0" applyNumberFormat="1" applyFont="1" applyFill="1" applyBorder="1" applyAlignment="1">
      <alignment horizontal="left" vertical="center" wrapText="1"/>
    </xf>
    <xf numFmtId="4" fontId="4" fillId="2" borderId="0" xfId="0" applyNumberFormat="1" applyFont="1" applyFill="1" applyAlignment="1">
      <alignment vertical="center"/>
    </xf>
  </cellXfs>
  <cellStyles count="2">
    <cellStyle name="Normalny" xfId="0" builtinId="0"/>
    <cellStyle name="Walutowy" xfId="1" builtinId="4"/>
  </cellStyles>
  <dxfs count="25">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border outline="0">
        <left style="thin">
          <color indexed="64"/>
        </left>
      </border>
    </dxf>
    <dxf>
      <font>
        <strike val="0"/>
        <outline val="0"/>
        <shadow val="0"/>
        <u val="none"/>
        <vertAlign val="baseline"/>
        <color auto="1"/>
        <name val="Arial"/>
        <scheme val="none"/>
      </font>
      <numFmt numFmtId="4" formatCode="#,##0.00"/>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numFmt numFmtId="19" formatCode="dd/mm/yyyy"/>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horizontal="left" vertical="center" textRotation="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numFmt numFmtId="19" formatCode="dd/mm/yyyy"/>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strike val="0"/>
        <outline val="0"/>
        <shadow val="0"/>
        <u val="none"/>
        <vertAlign val="baseline"/>
        <color auto="1"/>
        <name val="Arial"/>
        <scheme val="none"/>
      </font>
      <fill>
        <patternFill patternType="solid">
          <fgColor indexed="64"/>
          <bgColor theme="0"/>
        </patternFill>
      </fill>
      <alignment vertical="center" textRotation="0" justifyLastLine="0" shrinkToFit="0" readingOrder="0"/>
    </dxf>
    <dxf>
      <font>
        <strike val="0"/>
        <outline val="0"/>
        <shadow val="0"/>
        <u val="none"/>
        <vertAlign val="baseline"/>
        <sz val="12"/>
        <color auto="1"/>
        <name val="Arial"/>
        <scheme val="none"/>
      </font>
      <fill>
        <patternFill patternType="solid">
          <fgColor indexed="64"/>
          <bgColor rgb="FF00B0F0"/>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2</xdr:row>
      <xdr:rowOff>84666</xdr:rowOff>
    </xdr:from>
    <xdr:to>
      <xdr:col>2</xdr:col>
      <xdr:colOff>3804709</xdr:colOff>
      <xdr:row>2</xdr:row>
      <xdr:rowOff>846666</xdr:rowOff>
    </xdr:to>
    <xdr:pic>
      <xdr:nvPicPr>
        <xdr:cNvPr id="5" name="Obraz 4" descr="FE-RP-UE-HERB-WL-PR_Obszar roboczy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8334" y="1471083"/>
          <a:ext cx="6614583" cy="762000"/>
        </a:xfrm>
        <a:prstGeom prst="rect">
          <a:avLst/>
        </a:prstGeom>
        <a:noFill/>
        <a:ln>
          <a:noFill/>
        </a:ln>
      </xdr:spPr>
    </xdr:pic>
    <xdr:clientData/>
  </xdr:twoCellAnchor>
</xdr:wsDr>
</file>

<file path=xl/tables/table1.xml><?xml version="1.0" encoding="utf-8"?>
<table xmlns="http://schemas.openxmlformats.org/spreadsheetml/2006/main" id="1" name="Harmonogram" displayName="Harmonogram" ref="A4:L65" totalsRowCount="1" headerRowDxfId="24" dataDxfId="23">
  <autoFilter ref="A4:L64"/>
  <sortState ref="A5:L64">
    <sortCondition ref="E4:E64"/>
  </sortState>
  <tableColumns count="12">
    <tableColumn id="1" name="Priorytet" dataDxfId="22" totalsRowDxfId="21"/>
    <tableColumn id="12" name="Działanie" dataDxfId="20" totalsRowDxfId="19"/>
    <tableColumn id="2" name="Typy projektów, które mogą otrzymać dofinansowanie " dataDxfId="18" totalsRowDxfId="17"/>
    <tableColumn id="3" name="Wnioskodawcy " dataDxfId="16" totalsRowDxfId="15"/>
    <tableColumn id="4" name="Data początkowa" dataDxfId="14" totalsRowDxfId="13"/>
    <tableColumn id="5" name="Data końcowa" dataDxfId="12" totalsRowDxfId="11"/>
    <tableColumn id="6" name="Kwota dofinansowania (PLN)" totalsRowFunction="sum" dataDxfId="10"/>
    <tableColumn id="13" name="Obszar geograficzny" dataDxfId="9" totalsRowDxfId="8"/>
    <tableColumn id="14" name="Instytucja przyjmująca wnioski o dofinansowanie" dataDxfId="7" totalsRowDxfId="6"/>
    <tableColumn id="7" name="Sposób wyboru projektów " dataDxfId="5" totalsRowDxfId="4"/>
    <tableColumn id="8" name="Cel polityki lub cel szczegółowy" dataDxfId="3" totalsRowDxfId="2"/>
    <tableColumn id="11" name="Informacje dodatkowe" dataDxfId="1" totalsRow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tabSelected="1" zoomScale="80" zoomScaleNormal="80" workbookViewId="0">
      <pane xSplit="1" topLeftCell="J1" activePane="topRight" state="frozen"/>
      <selection pane="topRight" activeCell="M3" sqref="M3"/>
    </sheetView>
  </sheetViews>
  <sheetFormatPr defaultRowHeight="15" x14ac:dyDescent="0.25"/>
  <cols>
    <col min="1" max="1" width="88.140625" style="6" customWidth="1"/>
    <col min="2" max="2" width="46" style="6" customWidth="1"/>
    <col min="3" max="3" width="71.140625" style="6" customWidth="1"/>
    <col min="4" max="4" width="44.7109375" style="6" customWidth="1"/>
    <col min="5" max="6" width="34" style="7" bestFit="1" customWidth="1"/>
    <col min="7" max="7" width="39.42578125" style="6" bestFit="1" customWidth="1"/>
    <col min="8" max="8" width="37.28515625" style="6" customWidth="1"/>
    <col min="9" max="9" width="49.42578125" style="6" bestFit="1" customWidth="1"/>
    <col min="10" max="10" width="40.85546875" style="6" bestFit="1" customWidth="1"/>
    <col min="11" max="11" width="47.5703125" style="6" bestFit="1" customWidth="1"/>
    <col min="12" max="12" width="93.140625" style="6" customWidth="1"/>
    <col min="13" max="16384" width="9.140625" style="6"/>
  </cols>
  <sheetData>
    <row r="1" spans="1:12" ht="73.5" customHeight="1" x14ac:dyDescent="0.25">
      <c r="L1" s="8" t="s">
        <v>238</v>
      </c>
    </row>
    <row r="2" spans="1:12" ht="36" customHeight="1" x14ac:dyDescent="0.25">
      <c r="A2" s="9"/>
      <c r="B2" s="9" t="s">
        <v>229</v>
      </c>
    </row>
    <row r="3" spans="1:12" s="7" customFormat="1" ht="75" customHeight="1" x14ac:dyDescent="0.25">
      <c r="B3" s="10"/>
      <c r="C3" s="10"/>
      <c r="D3" s="10"/>
      <c r="E3" s="10"/>
      <c r="F3" s="10"/>
      <c r="G3" s="10"/>
      <c r="H3" s="10"/>
      <c r="I3" s="10"/>
      <c r="J3" s="10"/>
      <c r="K3" s="10"/>
    </row>
    <row r="4" spans="1:12" s="11" customFormat="1" ht="40.5" customHeight="1" x14ac:dyDescent="0.25">
      <c r="A4" s="17" t="s">
        <v>0</v>
      </c>
      <c r="B4" s="17" t="s">
        <v>1</v>
      </c>
      <c r="C4" s="17" t="s">
        <v>2</v>
      </c>
      <c r="D4" s="17" t="s">
        <v>3</v>
      </c>
      <c r="E4" s="18" t="s">
        <v>4</v>
      </c>
      <c r="F4" s="18" t="s">
        <v>5</v>
      </c>
      <c r="G4" s="17" t="s">
        <v>6</v>
      </c>
      <c r="H4" s="17" t="s">
        <v>7</v>
      </c>
      <c r="I4" s="17" t="s">
        <v>8</v>
      </c>
      <c r="J4" s="17" t="s">
        <v>9</v>
      </c>
      <c r="K4" s="17" t="s">
        <v>10</v>
      </c>
      <c r="L4" s="17" t="s">
        <v>11</v>
      </c>
    </row>
    <row r="5" spans="1:12" s="19" customFormat="1" ht="342" customHeight="1" x14ac:dyDescent="0.25">
      <c r="A5" s="4" t="s">
        <v>34</v>
      </c>
      <c r="B5" s="2" t="s">
        <v>35</v>
      </c>
      <c r="C5" s="2" t="s">
        <v>36</v>
      </c>
      <c r="D5" s="1" t="s">
        <v>13</v>
      </c>
      <c r="E5" s="3">
        <v>45078</v>
      </c>
      <c r="F5" s="3">
        <v>45107</v>
      </c>
      <c r="G5" s="23">
        <v>61204000</v>
      </c>
      <c r="H5" s="2" t="s">
        <v>14</v>
      </c>
      <c r="I5" s="2" t="s">
        <v>15</v>
      </c>
      <c r="J5" s="2" t="s">
        <v>16</v>
      </c>
      <c r="K5" s="1" t="s">
        <v>37</v>
      </c>
      <c r="L5" s="1" t="s">
        <v>38</v>
      </c>
    </row>
    <row r="6" spans="1:12" s="19" customFormat="1" ht="96" customHeight="1" x14ac:dyDescent="0.25">
      <c r="A6" s="4" t="s">
        <v>39</v>
      </c>
      <c r="B6" s="2" t="s">
        <v>40</v>
      </c>
      <c r="C6" s="2" t="s">
        <v>36</v>
      </c>
      <c r="D6" s="1" t="s">
        <v>13</v>
      </c>
      <c r="E6" s="3">
        <v>45078</v>
      </c>
      <c r="F6" s="3">
        <v>45107</v>
      </c>
      <c r="G6" s="23">
        <v>9500000</v>
      </c>
      <c r="H6" s="2" t="s">
        <v>14</v>
      </c>
      <c r="I6" s="2" t="s">
        <v>15</v>
      </c>
      <c r="J6" s="2" t="s">
        <v>16</v>
      </c>
      <c r="K6" s="1" t="s">
        <v>37</v>
      </c>
      <c r="L6" s="1" t="s">
        <v>38</v>
      </c>
    </row>
    <row r="7" spans="1:12" ht="99.75" x14ac:dyDescent="0.25">
      <c r="A7" s="4" t="s">
        <v>41</v>
      </c>
      <c r="B7" s="2" t="s">
        <v>42</v>
      </c>
      <c r="C7" s="2" t="s">
        <v>36</v>
      </c>
      <c r="D7" s="2" t="s">
        <v>13</v>
      </c>
      <c r="E7" s="3">
        <v>45078</v>
      </c>
      <c r="F7" s="3">
        <v>45107</v>
      </c>
      <c r="G7" s="23">
        <v>7735000</v>
      </c>
      <c r="H7" s="2" t="s">
        <v>43</v>
      </c>
      <c r="I7" s="2" t="s">
        <v>15</v>
      </c>
      <c r="J7" s="2" t="s">
        <v>16</v>
      </c>
      <c r="K7" s="1" t="s">
        <v>37</v>
      </c>
      <c r="L7" s="1" t="s">
        <v>38</v>
      </c>
    </row>
    <row r="8" spans="1:12" ht="123" customHeight="1" x14ac:dyDescent="0.25">
      <c r="A8" s="4" t="s">
        <v>26</v>
      </c>
      <c r="B8" s="2" t="s">
        <v>27</v>
      </c>
      <c r="C8" s="2" t="s">
        <v>206</v>
      </c>
      <c r="D8" s="2" t="s">
        <v>227</v>
      </c>
      <c r="E8" s="3">
        <v>45092</v>
      </c>
      <c r="F8" s="3">
        <v>45122</v>
      </c>
      <c r="G8" s="23">
        <v>15000000</v>
      </c>
      <c r="H8" s="2" t="s">
        <v>32</v>
      </c>
      <c r="I8" s="2" t="s">
        <v>15</v>
      </c>
      <c r="J8" s="2" t="s">
        <v>24</v>
      </c>
      <c r="K8" s="1" t="s">
        <v>200</v>
      </c>
      <c r="L8" s="1" t="s">
        <v>228</v>
      </c>
    </row>
    <row r="9" spans="1:12" ht="105" customHeight="1" x14ac:dyDescent="0.25">
      <c r="A9" s="4" t="s">
        <v>26</v>
      </c>
      <c r="B9" s="2" t="s">
        <v>30</v>
      </c>
      <c r="C9" s="2" t="s">
        <v>199</v>
      </c>
      <c r="D9" s="2" t="s">
        <v>31</v>
      </c>
      <c r="E9" s="3">
        <v>45092</v>
      </c>
      <c r="F9" s="3">
        <v>45122</v>
      </c>
      <c r="G9" s="23">
        <v>30000000</v>
      </c>
      <c r="H9" s="2" t="s">
        <v>32</v>
      </c>
      <c r="I9" s="2" t="s">
        <v>15</v>
      </c>
      <c r="J9" s="2" t="s">
        <v>24</v>
      </c>
      <c r="K9" s="1" t="s">
        <v>201</v>
      </c>
      <c r="L9" s="5"/>
    </row>
    <row r="10" spans="1:12" ht="150" customHeight="1" x14ac:dyDescent="0.25">
      <c r="A10" s="4" t="s">
        <v>46</v>
      </c>
      <c r="B10" s="1" t="s">
        <v>47</v>
      </c>
      <c r="C10" s="1" t="s">
        <v>48</v>
      </c>
      <c r="D10" s="1" t="s">
        <v>49</v>
      </c>
      <c r="E10" s="3">
        <v>45096</v>
      </c>
      <c r="F10" s="3" t="s">
        <v>50</v>
      </c>
      <c r="G10" s="23">
        <v>559116217.37</v>
      </c>
      <c r="H10" s="2" t="s">
        <v>203</v>
      </c>
      <c r="I10" s="2" t="s">
        <v>51</v>
      </c>
      <c r="J10" s="2" t="s">
        <v>16</v>
      </c>
      <c r="K10" s="1" t="s">
        <v>52</v>
      </c>
      <c r="L10" s="5" t="s">
        <v>231</v>
      </c>
    </row>
    <row r="11" spans="1:12" ht="129" customHeight="1" x14ac:dyDescent="0.25">
      <c r="A11" s="4" t="s">
        <v>22</v>
      </c>
      <c r="B11" s="1" t="s">
        <v>53</v>
      </c>
      <c r="C11" s="1" t="s">
        <v>210</v>
      </c>
      <c r="D11" s="1" t="s">
        <v>49</v>
      </c>
      <c r="E11" s="3">
        <v>45096</v>
      </c>
      <c r="F11" s="3" t="s">
        <v>50</v>
      </c>
      <c r="G11" s="23">
        <v>103752000</v>
      </c>
      <c r="H11" s="2" t="s">
        <v>14</v>
      </c>
      <c r="I11" s="2" t="s">
        <v>51</v>
      </c>
      <c r="J11" s="2" t="s">
        <v>16</v>
      </c>
      <c r="K11" s="1" t="s">
        <v>54</v>
      </c>
      <c r="L11" s="5" t="s">
        <v>231</v>
      </c>
    </row>
    <row r="12" spans="1:12" ht="132.75" customHeight="1" x14ac:dyDescent="0.25">
      <c r="A12" s="4" t="s">
        <v>22</v>
      </c>
      <c r="B12" s="1" t="s">
        <v>55</v>
      </c>
      <c r="C12" s="1" t="s">
        <v>211</v>
      </c>
      <c r="D12" s="1" t="s">
        <v>49</v>
      </c>
      <c r="E12" s="3">
        <v>45096</v>
      </c>
      <c r="F12" s="3" t="s">
        <v>50</v>
      </c>
      <c r="G12" s="23">
        <v>141480000</v>
      </c>
      <c r="H12" s="2" t="s">
        <v>14</v>
      </c>
      <c r="I12" s="2" t="s">
        <v>51</v>
      </c>
      <c r="J12" s="2" t="s">
        <v>16</v>
      </c>
      <c r="K12" s="1" t="s">
        <v>56</v>
      </c>
      <c r="L12" s="5" t="s">
        <v>231</v>
      </c>
    </row>
    <row r="13" spans="1:12" ht="70.5" customHeight="1" x14ac:dyDescent="0.25">
      <c r="A13" s="4" t="s">
        <v>22</v>
      </c>
      <c r="B13" s="1" t="s">
        <v>57</v>
      </c>
      <c r="C13" s="1" t="s">
        <v>58</v>
      </c>
      <c r="D13" s="1" t="s">
        <v>49</v>
      </c>
      <c r="E13" s="3">
        <v>45096</v>
      </c>
      <c r="F13" s="3" t="s">
        <v>50</v>
      </c>
      <c r="G13" s="23">
        <v>18864000</v>
      </c>
      <c r="H13" s="2" t="s">
        <v>203</v>
      </c>
      <c r="I13" s="2" t="s">
        <v>51</v>
      </c>
      <c r="J13" s="2" t="s">
        <v>16</v>
      </c>
      <c r="K13" s="1" t="s">
        <v>45</v>
      </c>
      <c r="L13" s="5" t="s">
        <v>231</v>
      </c>
    </row>
    <row r="14" spans="1:12" ht="147" customHeight="1" x14ac:dyDescent="0.25">
      <c r="A14" s="4" t="s">
        <v>108</v>
      </c>
      <c r="B14" s="1" t="s">
        <v>59</v>
      </c>
      <c r="C14" s="1" t="s">
        <v>60</v>
      </c>
      <c r="D14" s="1" t="s">
        <v>49</v>
      </c>
      <c r="E14" s="3">
        <v>45096</v>
      </c>
      <c r="F14" s="3" t="s">
        <v>50</v>
      </c>
      <c r="G14" s="23">
        <v>36276971.689999998</v>
      </c>
      <c r="H14" s="2" t="s">
        <v>203</v>
      </c>
      <c r="I14" s="2" t="s">
        <v>51</v>
      </c>
      <c r="J14" s="2" t="s">
        <v>16</v>
      </c>
      <c r="K14" s="1" t="s">
        <v>61</v>
      </c>
      <c r="L14" s="5" t="s">
        <v>231</v>
      </c>
    </row>
    <row r="15" spans="1:12" ht="85.5" customHeight="1" x14ac:dyDescent="0.25">
      <c r="A15" s="4" t="s">
        <v>62</v>
      </c>
      <c r="B15" s="2" t="s">
        <v>63</v>
      </c>
      <c r="C15" s="2" t="s">
        <v>64</v>
      </c>
      <c r="D15" s="2" t="s">
        <v>65</v>
      </c>
      <c r="E15" s="3">
        <v>45099</v>
      </c>
      <c r="F15" s="3">
        <v>45119</v>
      </c>
      <c r="G15" s="23">
        <v>100000000</v>
      </c>
      <c r="H15" s="2" t="s">
        <v>14</v>
      </c>
      <c r="I15" s="2" t="s">
        <v>15</v>
      </c>
      <c r="J15" s="2" t="s">
        <v>24</v>
      </c>
      <c r="K15" s="1" t="s">
        <v>66</v>
      </c>
      <c r="L15" s="5"/>
    </row>
    <row r="16" spans="1:12" ht="59.25" customHeight="1" x14ac:dyDescent="0.25">
      <c r="A16" s="4" t="s">
        <v>62</v>
      </c>
      <c r="B16" s="2" t="s">
        <v>78</v>
      </c>
      <c r="C16" s="2" t="s">
        <v>79</v>
      </c>
      <c r="D16" s="2" t="s">
        <v>80</v>
      </c>
      <c r="E16" s="3">
        <v>45100</v>
      </c>
      <c r="F16" s="3">
        <v>45110</v>
      </c>
      <c r="G16" s="23">
        <v>140000000</v>
      </c>
      <c r="H16" s="2" t="s">
        <v>14</v>
      </c>
      <c r="I16" s="2" t="s">
        <v>15</v>
      </c>
      <c r="J16" s="2" t="s">
        <v>24</v>
      </c>
      <c r="K16" s="1" t="s">
        <v>81</v>
      </c>
      <c r="L16" s="5"/>
    </row>
    <row r="17" spans="1:12" ht="65.25" customHeight="1" x14ac:dyDescent="0.25">
      <c r="A17" s="4" t="s">
        <v>19</v>
      </c>
      <c r="B17" s="2" t="s">
        <v>226</v>
      </c>
      <c r="C17" s="2" t="s">
        <v>67</v>
      </c>
      <c r="D17" s="2" t="s">
        <v>68</v>
      </c>
      <c r="E17" s="3">
        <v>45103</v>
      </c>
      <c r="F17" s="3">
        <v>45138</v>
      </c>
      <c r="G17" s="23">
        <v>35051546</v>
      </c>
      <c r="H17" s="2" t="s">
        <v>14</v>
      </c>
      <c r="I17" s="2" t="s">
        <v>21</v>
      </c>
      <c r="J17" s="2" t="s">
        <v>24</v>
      </c>
      <c r="K17" s="1" t="s">
        <v>69</v>
      </c>
      <c r="L17" s="5"/>
    </row>
    <row r="18" spans="1:12" ht="270.75" x14ac:dyDescent="0.25">
      <c r="A18" s="4" t="s">
        <v>22</v>
      </c>
      <c r="B18" s="2" t="s">
        <v>218</v>
      </c>
      <c r="C18" s="2" t="s">
        <v>234</v>
      </c>
      <c r="D18" s="2" t="s">
        <v>23</v>
      </c>
      <c r="E18" s="21">
        <v>45107</v>
      </c>
      <c r="F18" s="21">
        <v>45149</v>
      </c>
      <c r="G18" s="30">
        <v>40000000</v>
      </c>
      <c r="H18" s="1" t="s">
        <v>14</v>
      </c>
      <c r="I18" s="1" t="s">
        <v>15</v>
      </c>
      <c r="J18" s="1" t="s">
        <v>24</v>
      </c>
      <c r="K18" s="1" t="s">
        <v>25</v>
      </c>
      <c r="L18" s="1" t="s">
        <v>209</v>
      </c>
    </row>
    <row r="19" spans="1:12" ht="97.5" customHeight="1" x14ac:dyDescent="0.25">
      <c r="A19" s="1" t="s">
        <v>208</v>
      </c>
      <c r="B19" s="2" t="s">
        <v>12</v>
      </c>
      <c r="C19" s="2" t="s">
        <v>233</v>
      </c>
      <c r="D19" s="2" t="s">
        <v>13</v>
      </c>
      <c r="E19" s="21">
        <v>45107</v>
      </c>
      <c r="F19" s="3" t="s">
        <v>232</v>
      </c>
      <c r="G19" s="31">
        <v>200000000</v>
      </c>
      <c r="H19" s="1" t="s">
        <v>14</v>
      </c>
      <c r="I19" s="1" t="s">
        <v>15</v>
      </c>
      <c r="J19" s="1" t="s">
        <v>16</v>
      </c>
      <c r="K19" s="1" t="s">
        <v>17</v>
      </c>
      <c r="L19" s="22" t="s">
        <v>18</v>
      </c>
    </row>
    <row r="20" spans="1:12" ht="185.25" x14ac:dyDescent="0.25">
      <c r="A20" s="4" t="s">
        <v>22</v>
      </c>
      <c r="B20" s="1" t="s">
        <v>44</v>
      </c>
      <c r="C20" s="1" t="s">
        <v>235</v>
      </c>
      <c r="D20" s="1" t="s">
        <v>207</v>
      </c>
      <c r="E20" s="3">
        <v>45107</v>
      </c>
      <c r="F20" s="3">
        <v>45149</v>
      </c>
      <c r="G20" s="23">
        <v>100000000</v>
      </c>
      <c r="H20" s="2" t="s">
        <v>14</v>
      </c>
      <c r="I20" s="2" t="s">
        <v>15</v>
      </c>
      <c r="J20" s="2" t="s">
        <v>24</v>
      </c>
      <c r="K20" s="1" t="s">
        <v>45</v>
      </c>
      <c r="L20" s="1" t="s">
        <v>237</v>
      </c>
    </row>
    <row r="21" spans="1:12" ht="162" customHeight="1" x14ac:dyDescent="0.25">
      <c r="A21" s="4" t="s">
        <v>62</v>
      </c>
      <c r="B21" s="2" t="s">
        <v>82</v>
      </c>
      <c r="C21" s="2" t="s">
        <v>236</v>
      </c>
      <c r="D21" s="2" t="s">
        <v>13</v>
      </c>
      <c r="E21" s="3">
        <v>45108</v>
      </c>
      <c r="F21" s="3">
        <v>45139</v>
      </c>
      <c r="G21" s="23">
        <v>26320000</v>
      </c>
      <c r="H21" s="2" t="s">
        <v>14</v>
      </c>
      <c r="I21" s="2" t="s">
        <v>15</v>
      </c>
      <c r="J21" s="2" t="s">
        <v>16</v>
      </c>
      <c r="K21" s="1" t="s">
        <v>66</v>
      </c>
      <c r="L21" s="12"/>
    </row>
    <row r="22" spans="1:12" ht="242.25" x14ac:dyDescent="0.25">
      <c r="A22" s="4" t="s">
        <v>26</v>
      </c>
      <c r="B22" s="2" t="s">
        <v>73</v>
      </c>
      <c r="C22" s="2" t="s">
        <v>202</v>
      </c>
      <c r="D22" s="2" t="s">
        <v>74</v>
      </c>
      <c r="E22" s="3">
        <v>45124</v>
      </c>
      <c r="F22" s="3">
        <v>45155</v>
      </c>
      <c r="G22" s="23">
        <v>100000000</v>
      </c>
      <c r="H22" s="2" t="s">
        <v>32</v>
      </c>
      <c r="I22" s="2" t="s">
        <v>15</v>
      </c>
      <c r="J22" s="2" t="s">
        <v>24</v>
      </c>
      <c r="K22" s="1" t="s">
        <v>33</v>
      </c>
      <c r="L22" s="1" t="s">
        <v>75</v>
      </c>
    </row>
    <row r="23" spans="1:12" ht="240" customHeight="1" x14ac:dyDescent="0.25">
      <c r="A23" s="4" t="s">
        <v>26</v>
      </c>
      <c r="B23" s="2" t="s">
        <v>30</v>
      </c>
      <c r="C23" s="2" t="s">
        <v>76</v>
      </c>
      <c r="D23" s="2" t="s">
        <v>77</v>
      </c>
      <c r="E23" s="3">
        <v>45124</v>
      </c>
      <c r="F23" s="3">
        <v>45155</v>
      </c>
      <c r="G23" s="23">
        <v>92000000</v>
      </c>
      <c r="H23" s="2" t="s">
        <v>32</v>
      </c>
      <c r="I23" s="2" t="s">
        <v>15</v>
      </c>
      <c r="J23" s="2" t="s">
        <v>24</v>
      </c>
      <c r="K23" s="1" t="s">
        <v>33</v>
      </c>
      <c r="L23" s="5"/>
    </row>
    <row r="24" spans="1:12" ht="112.5" customHeight="1" x14ac:dyDescent="0.25">
      <c r="A24" s="4" t="s">
        <v>62</v>
      </c>
      <c r="B24" s="2" t="s">
        <v>83</v>
      </c>
      <c r="C24" s="2" t="s">
        <v>84</v>
      </c>
      <c r="D24" s="2" t="s">
        <v>85</v>
      </c>
      <c r="E24" s="3">
        <v>45128</v>
      </c>
      <c r="F24" s="3">
        <v>45148</v>
      </c>
      <c r="G24" s="23">
        <v>20000000</v>
      </c>
      <c r="H24" s="2" t="s">
        <v>14</v>
      </c>
      <c r="I24" s="2" t="s">
        <v>15</v>
      </c>
      <c r="J24" s="2" t="s">
        <v>24</v>
      </c>
      <c r="K24" s="1" t="s">
        <v>81</v>
      </c>
      <c r="L24" s="12"/>
    </row>
    <row r="25" spans="1:12" ht="93.75" customHeight="1" x14ac:dyDescent="0.25">
      <c r="A25" s="4" t="s">
        <v>62</v>
      </c>
      <c r="B25" s="2" t="s">
        <v>86</v>
      </c>
      <c r="C25" s="2" t="s">
        <v>87</v>
      </c>
      <c r="D25" s="2" t="s">
        <v>65</v>
      </c>
      <c r="E25" s="3">
        <v>45134</v>
      </c>
      <c r="F25" s="3">
        <v>45183</v>
      </c>
      <c r="G25" s="23">
        <v>19857500</v>
      </c>
      <c r="H25" s="2" t="s">
        <v>14</v>
      </c>
      <c r="I25" s="2" t="s">
        <v>15</v>
      </c>
      <c r="J25" s="2" t="s">
        <v>24</v>
      </c>
      <c r="K25" s="1" t="s">
        <v>88</v>
      </c>
      <c r="L25" s="12"/>
    </row>
    <row r="26" spans="1:12" ht="162" customHeight="1" x14ac:dyDescent="0.25">
      <c r="A26" s="13" t="s">
        <v>19</v>
      </c>
      <c r="B26" s="14" t="s">
        <v>188</v>
      </c>
      <c r="C26" s="14" t="s">
        <v>89</v>
      </c>
      <c r="D26" s="14" t="s">
        <v>90</v>
      </c>
      <c r="E26" s="3">
        <v>45138</v>
      </c>
      <c r="F26" s="3">
        <v>45180</v>
      </c>
      <c r="G26" s="32">
        <v>31315789</v>
      </c>
      <c r="H26" s="14" t="s">
        <v>14</v>
      </c>
      <c r="I26" s="14" t="s">
        <v>21</v>
      </c>
      <c r="J26" s="14" t="s">
        <v>24</v>
      </c>
      <c r="K26" s="15" t="s">
        <v>69</v>
      </c>
      <c r="L26" s="12"/>
    </row>
    <row r="27" spans="1:12" ht="247.5" customHeight="1" x14ac:dyDescent="0.25">
      <c r="A27" s="4" t="s">
        <v>22</v>
      </c>
      <c r="B27" s="2" t="s">
        <v>91</v>
      </c>
      <c r="C27" s="2" t="s">
        <v>92</v>
      </c>
      <c r="D27" s="2" t="s">
        <v>93</v>
      </c>
      <c r="E27" s="3">
        <v>45139</v>
      </c>
      <c r="F27" s="3">
        <v>45200</v>
      </c>
      <c r="G27" s="23">
        <v>176000000</v>
      </c>
      <c r="H27" s="2" t="s">
        <v>14</v>
      </c>
      <c r="I27" s="2" t="s">
        <v>15</v>
      </c>
      <c r="J27" s="2" t="s">
        <v>24</v>
      </c>
      <c r="K27" s="1" t="s">
        <v>94</v>
      </c>
      <c r="L27" s="1" t="s">
        <v>95</v>
      </c>
    </row>
    <row r="28" spans="1:12" ht="171" x14ac:dyDescent="0.25">
      <c r="A28" s="4" t="s">
        <v>19</v>
      </c>
      <c r="B28" s="2" t="s">
        <v>128</v>
      </c>
      <c r="C28" s="2" t="s">
        <v>129</v>
      </c>
      <c r="D28" s="2" t="s">
        <v>130</v>
      </c>
      <c r="E28" s="3">
        <v>45159</v>
      </c>
      <c r="F28" s="3">
        <v>45198</v>
      </c>
      <c r="G28" s="23">
        <v>14043900</v>
      </c>
      <c r="H28" s="2" t="s">
        <v>14</v>
      </c>
      <c r="I28" s="2" t="s">
        <v>21</v>
      </c>
      <c r="J28" s="2" t="s">
        <v>24</v>
      </c>
      <c r="K28" s="1" t="s">
        <v>131</v>
      </c>
      <c r="L28" s="5"/>
    </row>
    <row r="29" spans="1:12" ht="73.5" customHeight="1" x14ac:dyDescent="0.25">
      <c r="A29" s="4" t="s">
        <v>46</v>
      </c>
      <c r="B29" s="2" t="s">
        <v>230</v>
      </c>
      <c r="C29" s="2" t="s">
        <v>96</v>
      </c>
      <c r="D29" s="2" t="s">
        <v>97</v>
      </c>
      <c r="E29" s="3">
        <v>45170</v>
      </c>
      <c r="F29" s="3">
        <v>45200</v>
      </c>
      <c r="G29" s="23">
        <v>24849648</v>
      </c>
      <c r="H29" s="2" t="s">
        <v>14</v>
      </c>
      <c r="I29" s="2" t="s">
        <v>98</v>
      </c>
      <c r="J29" s="2" t="s">
        <v>24</v>
      </c>
      <c r="K29" s="1" t="s">
        <v>99</v>
      </c>
      <c r="L29" s="1" t="s">
        <v>100</v>
      </c>
    </row>
    <row r="30" spans="1:12" ht="115.5" customHeight="1" x14ac:dyDescent="0.25">
      <c r="A30" s="4" t="s">
        <v>62</v>
      </c>
      <c r="B30" s="2" t="s">
        <v>106</v>
      </c>
      <c r="C30" s="2" t="s">
        <v>107</v>
      </c>
      <c r="D30" s="2" t="s">
        <v>65</v>
      </c>
      <c r="E30" s="3">
        <v>45181</v>
      </c>
      <c r="F30" s="3">
        <v>45225</v>
      </c>
      <c r="G30" s="23">
        <v>42627577</v>
      </c>
      <c r="H30" s="2" t="s">
        <v>14</v>
      </c>
      <c r="I30" s="2" t="s">
        <v>15</v>
      </c>
      <c r="J30" s="2" t="s">
        <v>24</v>
      </c>
      <c r="K30" s="1" t="s">
        <v>66</v>
      </c>
      <c r="L30" s="5"/>
    </row>
    <row r="31" spans="1:12" ht="156.75" customHeight="1" x14ac:dyDescent="0.25">
      <c r="A31" s="4" t="s">
        <v>26</v>
      </c>
      <c r="B31" s="2" t="s">
        <v>102</v>
      </c>
      <c r="C31" s="2" t="s">
        <v>103</v>
      </c>
      <c r="D31" s="2" t="s">
        <v>104</v>
      </c>
      <c r="E31" s="3">
        <v>45184</v>
      </c>
      <c r="F31" s="3">
        <v>45215</v>
      </c>
      <c r="G31" s="23">
        <v>10000000</v>
      </c>
      <c r="H31" s="2" t="s">
        <v>32</v>
      </c>
      <c r="I31" s="2" t="s">
        <v>15</v>
      </c>
      <c r="J31" s="2" t="s">
        <v>24</v>
      </c>
      <c r="K31" s="1" t="s">
        <v>33</v>
      </c>
      <c r="L31" s="1" t="s">
        <v>105</v>
      </c>
    </row>
    <row r="32" spans="1:12" ht="153" customHeight="1" x14ac:dyDescent="0.25">
      <c r="A32" s="4" t="s">
        <v>19</v>
      </c>
      <c r="B32" s="2" t="s">
        <v>115</v>
      </c>
      <c r="C32" s="2" t="s">
        <v>116</v>
      </c>
      <c r="D32" s="2" t="s">
        <v>20</v>
      </c>
      <c r="E32" s="3">
        <v>45200</v>
      </c>
      <c r="F32" s="3">
        <v>45231</v>
      </c>
      <c r="G32" s="23">
        <v>5968657</v>
      </c>
      <c r="H32" s="2" t="s">
        <v>14</v>
      </c>
      <c r="I32" s="2" t="s">
        <v>21</v>
      </c>
      <c r="J32" s="2" t="s">
        <v>16</v>
      </c>
      <c r="K32" s="1" t="s">
        <v>117</v>
      </c>
      <c r="L32" s="5"/>
    </row>
    <row r="33" spans="1:12" ht="78.75" customHeight="1" x14ac:dyDescent="0.25">
      <c r="A33" s="4" t="s">
        <v>19</v>
      </c>
      <c r="B33" s="2" t="s">
        <v>118</v>
      </c>
      <c r="C33" s="2" t="s">
        <v>119</v>
      </c>
      <c r="D33" s="2" t="s">
        <v>71</v>
      </c>
      <c r="E33" s="3">
        <v>45200</v>
      </c>
      <c r="F33" s="3">
        <v>45231</v>
      </c>
      <c r="G33" s="23">
        <v>14043900</v>
      </c>
      <c r="H33" s="2" t="s">
        <v>43</v>
      </c>
      <c r="I33" s="2" t="s">
        <v>21</v>
      </c>
      <c r="J33" s="2" t="s">
        <v>24</v>
      </c>
      <c r="K33" s="1" t="s">
        <v>120</v>
      </c>
      <c r="L33" s="5"/>
    </row>
    <row r="34" spans="1:12" ht="87" customHeight="1" x14ac:dyDescent="0.25">
      <c r="A34" s="4" t="s">
        <v>124</v>
      </c>
      <c r="B34" s="2" t="s">
        <v>125</v>
      </c>
      <c r="C34" s="2" t="s">
        <v>126</v>
      </c>
      <c r="D34" s="2" t="s">
        <v>23</v>
      </c>
      <c r="E34" s="3">
        <v>45200</v>
      </c>
      <c r="F34" s="3">
        <v>45231</v>
      </c>
      <c r="G34" s="23">
        <v>100000000</v>
      </c>
      <c r="H34" s="2" t="s">
        <v>14</v>
      </c>
      <c r="I34" s="2" t="s">
        <v>15</v>
      </c>
      <c r="J34" s="2" t="s">
        <v>24</v>
      </c>
      <c r="K34" s="1" t="s">
        <v>17</v>
      </c>
      <c r="L34" s="1" t="s">
        <v>127</v>
      </c>
    </row>
    <row r="35" spans="1:12" ht="123.75" customHeight="1" x14ac:dyDescent="0.25">
      <c r="A35" s="4" t="s">
        <v>108</v>
      </c>
      <c r="B35" s="2" t="s">
        <v>109</v>
      </c>
      <c r="C35" s="2" t="s">
        <v>110</v>
      </c>
      <c r="D35" s="2" t="s">
        <v>111</v>
      </c>
      <c r="E35" s="3">
        <v>45200</v>
      </c>
      <c r="F35" s="3">
        <v>45261</v>
      </c>
      <c r="G35" s="23">
        <v>24400000</v>
      </c>
      <c r="H35" s="2" t="s">
        <v>14</v>
      </c>
      <c r="I35" s="2" t="s">
        <v>15</v>
      </c>
      <c r="J35" s="2" t="s">
        <v>24</v>
      </c>
      <c r="K35" s="1" t="s">
        <v>112</v>
      </c>
      <c r="L35" s="1" t="s">
        <v>113</v>
      </c>
    </row>
    <row r="36" spans="1:12" ht="114" x14ac:dyDescent="0.25">
      <c r="A36" s="4" t="s">
        <v>108</v>
      </c>
      <c r="B36" s="2" t="s">
        <v>109</v>
      </c>
      <c r="C36" s="2" t="s">
        <v>114</v>
      </c>
      <c r="D36" s="2" t="s">
        <v>28</v>
      </c>
      <c r="E36" s="3">
        <v>45200</v>
      </c>
      <c r="F36" s="3">
        <v>45261</v>
      </c>
      <c r="G36" s="23">
        <v>36000000</v>
      </c>
      <c r="H36" s="2" t="s">
        <v>14</v>
      </c>
      <c r="I36" s="2" t="s">
        <v>15</v>
      </c>
      <c r="J36" s="2" t="s">
        <v>24</v>
      </c>
      <c r="K36" s="1" t="s">
        <v>112</v>
      </c>
      <c r="L36" s="1" t="s">
        <v>29</v>
      </c>
    </row>
    <row r="37" spans="1:12" ht="134.25" customHeight="1" x14ac:dyDescent="0.25">
      <c r="A37" s="4" t="s">
        <v>19</v>
      </c>
      <c r="B37" s="2" t="s">
        <v>222</v>
      </c>
      <c r="C37" s="2" t="s">
        <v>101</v>
      </c>
      <c r="D37" s="2" t="s">
        <v>71</v>
      </c>
      <c r="E37" s="3">
        <v>45231</v>
      </c>
      <c r="F37" s="3">
        <v>45260</v>
      </c>
      <c r="G37" s="23">
        <v>71578947</v>
      </c>
      <c r="H37" s="2" t="s">
        <v>14</v>
      </c>
      <c r="I37" s="2" t="s">
        <v>21</v>
      </c>
      <c r="J37" s="2" t="s">
        <v>24</v>
      </c>
      <c r="K37" s="1" t="s">
        <v>72</v>
      </c>
      <c r="L37" s="5"/>
    </row>
    <row r="38" spans="1:12" ht="81.75" customHeight="1" x14ac:dyDescent="0.25">
      <c r="A38" s="4" t="s">
        <v>19</v>
      </c>
      <c r="B38" s="2" t="s">
        <v>118</v>
      </c>
      <c r="C38" s="2" t="s">
        <v>158</v>
      </c>
      <c r="D38" s="2" t="s">
        <v>159</v>
      </c>
      <c r="E38" s="3">
        <v>45231</v>
      </c>
      <c r="F38" s="3">
        <v>45261</v>
      </c>
      <c r="G38" s="23">
        <v>28087800</v>
      </c>
      <c r="H38" s="2" t="s">
        <v>14</v>
      </c>
      <c r="I38" s="2" t="s">
        <v>21</v>
      </c>
      <c r="J38" s="2" t="s">
        <v>24</v>
      </c>
      <c r="K38" s="1" t="s">
        <v>120</v>
      </c>
      <c r="L38" s="5"/>
    </row>
    <row r="39" spans="1:12" ht="89.25" customHeight="1" x14ac:dyDescent="0.25">
      <c r="A39" s="4" t="s">
        <v>19</v>
      </c>
      <c r="B39" s="2" t="s">
        <v>188</v>
      </c>
      <c r="C39" s="2" t="s">
        <v>160</v>
      </c>
      <c r="D39" s="2" t="s">
        <v>161</v>
      </c>
      <c r="E39" s="3">
        <v>45231</v>
      </c>
      <c r="F39" s="3">
        <v>45261</v>
      </c>
      <c r="G39" s="23">
        <v>2236842</v>
      </c>
      <c r="H39" s="2" t="s">
        <v>14</v>
      </c>
      <c r="I39" s="2" t="s">
        <v>21</v>
      </c>
      <c r="J39" s="2" t="s">
        <v>24</v>
      </c>
      <c r="K39" s="1" t="s">
        <v>162</v>
      </c>
      <c r="L39" s="5"/>
    </row>
    <row r="40" spans="1:12" ht="409.5" x14ac:dyDescent="0.25">
      <c r="A40" s="4" t="s">
        <v>22</v>
      </c>
      <c r="B40" s="2" t="s">
        <v>132</v>
      </c>
      <c r="C40" s="2" t="s">
        <v>133</v>
      </c>
      <c r="D40" s="2" t="s">
        <v>134</v>
      </c>
      <c r="E40" s="3">
        <v>45231</v>
      </c>
      <c r="F40" s="3">
        <v>45292</v>
      </c>
      <c r="G40" s="23">
        <v>196000000</v>
      </c>
      <c r="H40" s="2" t="s">
        <v>14</v>
      </c>
      <c r="I40" s="2" t="s">
        <v>15</v>
      </c>
      <c r="J40" s="2" t="s">
        <v>16</v>
      </c>
      <c r="K40" s="1" t="s">
        <v>135</v>
      </c>
      <c r="L40" s="1" t="s">
        <v>212</v>
      </c>
    </row>
    <row r="41" spans="1:12" ht="243" thickBot="1" x14ac:dyDescent="0.3">
      <c r="A41" s="4" t="s">
        <v>22</v>
      </c>
      <c r="B41" s="2" t="s">
        <v>136</v>
      </c>
      <c r="C41" s="2" t="s">
        <v>213</v>
      </c>
      <c r="D41" s="2" t="s">
        <v>93</v>
      </c>
      <c r="E41" s="3">
        <v>45231</v>
      </c>
      <c r="F41" s="3">
        <v>45292</v>
      </c>
      <c r="G41" s="23">
        <v>164000000</v>
      </c>
      <c r="H41" s="2" t="s">
        <v>14</v>
      </c>
      <c r="I41" s="2" t="s">
        <v>15</v>
      </c>
      <c r="J41" s="2" t="s">
        <v>16</v>
      </c>
      <c r="K41" s="1" t="s">
        <v>137</v>
      </c>
      <c r="L41" s="1" t="s">
        <v>138</v>
      </c>
    </row>
    <row r="42" spans="1:12" ht="409.6" thickBot="1" x14ac:dyDescent="0.3">
      <c r="A42" s="4" t="s">
        <v>22</v>
      </c>
      <c r="B42" s="2" t="s">
        <v>219</v>
      </c>
      <c r="C42" s="2" t="s">
        <v>139</v>
      </c>
      <c r="D42" s="2" t="s">
        <v>140</v>
      </c>
      <c r="E42" s="3">
        <v>45231</v>
      </c>
      <c r="F42" s="3">
        <v>45292</v>
      </c>
      <c r="G42" s="23">
        <v>49000000</v>
      </c>
      <c r="H42" s="2" t="s">
        <v>14</v>
      </c>
      <c r="I42" s="2" t="s">
        <v>15</v>
      </c>
      <c r="J42" s="2" t="s">
        <v>16</v>
      </c>
      <c r="K42" s="16" t="s">
        <v>141</v>
      </c>
      <c r="L42" s="1" t="s">
        <v>214</v>
      </c>
    </row>
    <row r="43" spans="1:12" ht="134.25" customHeight="1" x14ac:dyDescent="0.25">
      <c r="A43" s="4" t="s">
        <v>22</v>
      </c>
      <c r="B43" s="2" t="s">
        <v>220</v>
      </c>
      <c r="C43" s="2" t="s">
        <v>215</v>
      </c>
      <c r="D43" s="2" t="s">
        <v>142</v>
      </c>
      <c r="E43" s="3">
        <v>45231</v>
      </c>
      <c r="F43" s="3">
        <v>45292</v>
      </c>
      <c r="G43" s="23">
        <v>45000000</v>
      </c>
      <c r="H43" s="2" t="s">
        <v>14</v>
      </c>
      <c r="I43" s="2" t="s">
        <v>15</v>
      </c>
      <c r="J43" s="2" t="s">
        <v>16</v>
      </c>
      <c r="K43" s="1" t="s">
        <v>143</v>
      </c>
      <c r="L43" s="1" t="s">
        <v>216</v>
      </c>
    </row>
    <row r="44" spans="1:12" ht="135" customHeight="1" x14ac:dyDescent="0.25">
      <c r="A44" s="4" t="s">
        <v>22</v>
      </c>
      <c r="B44" s="2" t="s">
        <v>221</v>
      </c>
      <c r="C44" s="2" t="s">
        <v>145</v>
      </c>
      <c r="D44" s="2" t="s">
        <v>146</v>
      </c>
      <c r="E44" s="3">
        <v>45231</v>
      </c>
      <c r="F44" s="3">
        <v>45292</v>
      </c>
      <c r="G44" s="23">
        <v>19500000</v>
      </c>
      <c r="H44" s="2" t="s">
        <v>14</v>
      </c>
      <c r="I44" s="2" t="s">
        <v>15</v>
      </c>
      <c r="J44" s="2" t="s">
        <v>16</v>
      </c>
      <c r="K44" s="1" t="s">
        <v>143</v>
      </c>
      <c r="L44" s="1" t="s">
        <v>144</v>
      </c>
    </row>
    <row r="45" spans="1:12" ht="331.5" customHeight="1" x14ac:dyDescent="0.25">
      <c r="A45" s="4" t="s">
        <v>147</v>
      </c>
      <c r="B45" s="2" t="s">
        <v>148</v>
      </c>
      <c r="C45" s="2" t="s">
        <v>149</v>
      </c>
      <c r="D45" s="2" t="s">
        <v>150</v>
      </c>
      <c r="E45" s="3">
        <v>45231</v>
      </c>
      <c r="F45" s="3">
        <v>45292</v>
      </c>
      <c r="G45" s="23">
        <v>231000000</v>
      </c>
      <c r="H45" s="2" t="s">
        <v>14</v>
      </c>
      <c r="I45" s="2" t="s">
        <v>15</v>
      </c>
      <c r="J45" s="2" t="s">
        <v>16</v>
      </c>
      <c r="K45" s="1" t="s">
        <v>151</v>
      </c>
      <c r="L45" s="1" t="s">
        <v>217</v>
      </c>
    </row>
    <row r="46" spans="1:12" ht="351.75" customHeight="1" x14ac:dyDescent="0.25">
      <c r="A46" s="4" t="s">
        <v>147</v>
      </c>
      <c r="B46" s="2" t="s">
        <v>223</v>
      </c>
      <c r="C46" s="2" t="s">
        <v>152</v>
      </c>
      <c r="D46" s="2" t="s">
        <v>150</v>
      </c>
      <c r="E46" s="3">
        <v>45231</v>
      </c>
      <c r="F46" s="3">
        <v>45292</v>
      </c>
      <c r="G46" s="23">
        <v>230994000</v>
      </c>
      <c r="H46" s="2" t="s">
        <v>14</v>
      </c>
      <c r="I46" s="2" t="s">
        <v>15</v>
      </c>
      <c r="J46" s="2" t="s">
        <v>24</v>
      </c>
      <c r="K46" s="1" t="s">
        <v>151</v>
      </c>
      <c r="L46" s="1" t="s">
        <v>153</v>
      </c>
    </row>
    <row r="47" spans="1:12" ht="354.75" customHeight="1" x14ac:dyDescent="0.25">
      <c r="A47" s="4" t="s">
        <v>147</v>
      </c>
      <c r="B47" s="2" t="s">
        <v>224</v>
      </c>
      <c r="C47" s="2" t="s">
        <v>154</v>
      </c>
      <c r="D47" s="2" t="s">
        <v>150</v>
      </c>
      <c r="E47" s="3">
        <v>45231</v>
      </c>
      <c r="F47" s="3">
        <v>45292</v>
      </c>
      <c r="G47" s="23">
        <v>46833600</v>
      </c>
      <c r="H47" s="2" t="s">
        <v>14</v>
      </c>
      <c r="I47" s="2" t="s">
        <v>15</v>
      </c>
      <c r="J47" s="2" t="s">
        <v>24</v>
      </c>
      <c r="K47" s="1" t="s">
        <v>155</v>
      </c>
      <c r="L47" s="1" t="s">
        <v>153</v>
      </c>
    </row>
    <row r="48" spans="1:12" ht="142.5" x14ac:dyDescent="0.25">
      <c r="A48" s="4" t="s">
        <v>62</v>
      </c>
      <c r="B48" s="2" t="s">
        <v>163</v>
      </c>
      <c r="C48" s="2" t="s">
        <v>164</v>
      </c>
      <c r="D48" s="2" t="s">
        <v>165</v>
      </c>
      <c r="E48" s="3">
        <v>45232</v>
      </c>
      <c r="F48" s="3">
        <v>45260</v>
      </c>
      <c r="G48" s="23">
        <v>120000000</v>
      </c>
      <c r="H48" s="2" t="s">
        <v>14</v>
      </c>
      <c r="I48" s="2" t="s">
        <v>15</v>
      </c>
      <c r="J48" s="2" t="s">
        <v>24</v>
      </c>
      <c r="K48" s="1" t="s">
        <v>166</v>
      </c>
      <c r="L48" s="5"/>
    </row>
    <row r="49" spans="1:12" ht="248.25" customHeight="1" x14ac:dyDescent="0.25">
      <c r="A49" s="4" t="s">
        <v>26</v>
      </c>
      <c r="B49" s="2" t="s">
        <v>102</v>
      </c>
      <c r="C49" s="2" t="s">
        <v>156</v>
      </c>
      <c r="D49" s="2" t="s">
        <v>97</v>
      </c>
      <c r="E49" s="3">
        <v>45245</v>
      </c>
      <c r="F49" s="3">
        <v>45275</v>
      </c>
      <c r="G49" s="23">
        <v>80000000</v>
      </c>
      <c r="H49" s="2" t="s">
        <v>32</v>
      </c>
      <c r="I49" s="2" t="s">
        <v>15</v>
      </c>
      <c r="J49" s="2" t="s">
        <v>24</v>
      </c>
      <c r="K49" s="1" t="s">
        <v>33</v>
      </c>
      <c r="L49" s="1" t="s">
        <v>157</v>
      </c>
    </row>
    <row r="50" spans="1:12" ht="85.5" x14ac:dyDescent="0.25">
      <c r="A50" s="4" t="s">
        <v>62</v>
      </c>
      <c r="B50" s="2" t="s">
        <v>197</v>
      </c>
      <c r="C50" s="2" t="s">
        <v>167</v>
      </c>
      <c r="D50" s="2" t="s">
        <v>168</v>
      </c>
      <c r="E50" s="3">
        <v>45246</v>
      </c>
      <c r="F50" s="3">
        <v>45279</v>
      </c>
      <c r="G50" s="23">
        <v>22950000</v>
      </c>
      <c r="H50" s="2" t="s">
        <v>14</v>
      </c>
      <c r="I50" s="2" t="s">
        <v>15</v>
      </c>
      <c r="J50" s="2" t="s">
        <v>24</v>
      </c>
      <c r="K50" s="1" t="s">
        <v>169</v>
      </c>
      <c r="L50" s="5"/>
    </row>
    <row r="51" spans="1:12" ht="99.75" x14ac:dyDescent="0.25">
      <c r="A51" s="4" t="s">
        <v>108</v>
      </c>
      <c r="B51" s="2" t="s">
        <v>225</v>
      </c>
      <c r="C51" s="2" t="s">
        <v>172</v>
      </c>
      <c r="D51" s="2" t="s">
        <v>173</v>
      </c>
      <c r="E51" s="3">
        <v>45261</v>
      </c>
      <c r="F51" s="3">
        <v>45323</v>
      </c>
      <c r="G51" s="23">
        <v>102500000</v>
      </c>
      <c r="H51" s="2" t="s">
        <v>14</v>
      </c>
      <c r="I51" s="2" t="s">
        <v>15</v>
      </c>
      <c r="J51" s="2" t="s">
        <v>24</v>
      </c>
      <c r="K51" s="1" t="s">
        <v>174</v>
      </c>
      <c r="L51" s="1" t="s">
        <v>205</v>
      </c>
    </row>
    <row r="52" spans="1:12" ht="122.25" customHeight="1" x14ac:dyDescent="0.25">
      <c r="A52" s="4" t="s">
        <v>26</v>
      </c>
      <c r="B52" s="2" t="s">
        <v>102</v>
      </c>
      <c r="C52" s="2" t="s">
        <v>170</v>
      </c>
      <c r="D52" s="2" t="s">
        <v>97</v>
      </c>
      <c r="E52" s="3">
        <v>45275</v>
      </c>
      <c r="F52" s="3">
        <v>45306</v>
      </c>
      <c r="G52" s="23">
        <v>80000000</v>
      </c>
      <c r="H52" s="2" t="s">
        <v>32</v>
      </c>
      <c r="I52" s="2" t="s">
        <v>15</v>
      </c>
      <c r="J52" s="2" t="s">
        <v>24</v>
      </c>
      <c r="K52" s="1" t="s">
        <v>33</v>
      </c>
      <c r="L52" s="1" t="s">
        <v>171</v>
      </c>
    </row>
    <row r="53" spans="1:12" ht="114" x14ac:dyDescent="0.25">
      <c r="A53" s="4" t="s">
        <v>108</v>
      </c>
      <c r="B53" s="2" t="s">
        <v>175</v>
      </c>
      <c r="C53" s="2" t="s">
        <v>176</v>
      </c>
      <c r="D53" s="2" t="s">
        <v>177</v>
      </c>
      <c r="E53" s="3">
        <v>45292</v>
      </c>
      <c r="F53" s="3">
        <v>45323</v>
      </c>
      <c r="G53" s="23">
        <v>40000000</v>
      </c>
      <c r="H53" s="2" t="s">
        <v>14</v>
      </c>
      <c r="I53" s="2" t="s">
        <v>15</v>
      </c>
      <c r="J53" s="2" t="s">
        <v>24</v>
      </c>
      <c r="K53" s="1" t="s">
        <v>178</v>
      </c>
      <c r="L53" s="1" t="s">
        <v>204</v>
      </c>
    </row>
    <row r="54" spans="1:12" ht="164.25" customHeight="1" x14ac:dyDescent="0.25">
      <c r="A54" s="4" t="s">
        <v>62</v>
      </c>
      <c r="B54" s="2" t="s">
        <v>184</v>
      </c>
      <c r="C54" s="2" t="s">
        <v>185</v>
      </c>
      <c r="D54" s="2" t="s">
        <v>65</v>
      </c>
      <c r="E54" s="3">
        <v>45293</v>
      </c>
      <c r="F54" s="3">
        <v>45321</v>
      </c>
      <c r="G54" s="23">
        <v>9400000</v>
      </c>
      <c r="H54" s="2" t="s">
        <v>14</v>
      </c>
      <c r="I54" s="2" t="s">
        <v>15</v>
      </c>
      <c r="J54" s="2" t="s">
        <v>24</v>
      </c>
      <c r="K54" s="1" t="s">
        <v>66</v>
      </c>
      <c r="L54" s="5"/>
    </row>
    <row r="55" spans="1:12" ht="118.5" customHeight="1" x14ac:dyDescent="0.25">
      <c r="A55" s="4" t="s">
        <v>26</v>
      </c>
      <c r="B55" s="2" t="s">
        <v>102</v>
      </c>
      <c r="C55" s="2" t="s">
        <v>179</v>
      </c>
      <c r="D55" s="2" t="s">
        <v>180</v>
      </c>
      <c r="E55" s="3">
        <v>45306</v>
      </c>
      <c r="F55" s="3">
        <v>45337</v>
      </c>
      <c r="G55" s="23">
        <v>60000000</v>
      </c>
      <c r="H55" s="2" t="s">
        <v>14</v>
      </c>
      <c r="I55" s="2" t="s">
        <v>15</v>
      </c>
      <c r="J55" s="2" t="s">
        <v>24</v>
      </c>
      <c r="K55" s="1" t="s">
        <v>33</v>
      </c>
      <c r="L55" s="1" t="s">
        <v>181</v>
      </c>
    </row>
    <row r="56" spans="1:12" ht="123" customHeight="1" x14ac:dyDescent="0.25">
      <c r="A56" s="4" t="s">
        <v>26</v>
      </c>
      <c r="B56" s="2" t="s">
        <v>102</v>
      </c>
      <c r="C56" s="2" t="s">
        <v>182</v>
      </c>
      <c r="D56" s="2" t="s">
        <v>183</v>
      </c>
      <c r="E56" s="3">
        <v>45306</v>
      </c>
      <c r="F56" s="3">
        <v>45337</v>
      </c>
      <c r="G56" s="23">
        <v>20000000</v>
      </c>
      <c r="H56" s="2" t="s">
        <v>43</v>
      </c>
      <c r="I56" s="2" t="s">
        <v>15</v>
      </c>
      <c r="J56" s="2" t="s">
        <v>24</v>
      </c>
      <c r="K56" s="1" t="s">
        <v>33</v>
      </c>
      <c r="L56" s="1" t="s">
        <v>171</v>
      </c>
    </row>
    <row r="57" spans="1:12" ht="222" customHeight="1" x14ac:dyDescent="0.25">
      <c r="A57" s="4" t="s">
        <v>19</v>
      </c>
      <c r="B57" s="2" t="s">
        <v>222</v>
      </c>
      <c r="C57" s="2" t="s">
        <v>70</v>
      </c>
      <c r="D57" s="2" t="s">
        <v>71</v>
      </c>
      <c r="E57" s="20">
        <v>45323</v>
      </c>
      <c r="F57" s="3">
        <v>45350</v>
      </c>
      <c r="G57" s="23">
        <v>22368421</v>
      </c>
      <c r="H57" s="2" t="s">
        <v>14</v>
      </c>
      <c r="I57" s="2" t="s">
        <v>21</v>
      </c>
      <c r="J57" s="2" t="s">
        <v>24</v>
      </c>
      <c r="K57" s="1" t="s">
        <v>72</v>
      </c>
      <c r="L57" s="12"/>
    </row>
    <row r="58" spans="1:12" ht="142.5" x14ac:dyDescent="0.25">
      <c r="A58" s="4" t="s">
        <v>62</v>
      </c>
      <c r="B58" s="2" t="s">
        <v>190</v>
      </c>
      <c r="C58" s="2" t="s">
        <v>191</v>
      </c>
      <c r="D58" s="2" t="s">
        <v>192</v>
      </c>
      <c r="E58" s="3">
        <v>45323</v>
      </c>
      <c r="F58" s="3">
        <v>45351</v>
      </c>
      <c r="G58" s="23">
        <v>7000000</v>
      </c>
      <c r="H58" s="2" t="s">
        <v>14</v>
      </c>
      <c r="I58" s="2" t="s">
        <v>15</v>
      </c>
      <c r="J58" s="2" t="s">
        <v>24</v>
      </c>
      <c r="K58" s="1" t="s">
        <v>193</v>
      </c>
      <c r="L58" s="5"/>
    </row>
    <row r="59" spans="1:12" ht="57" x14ac:dyDescent="0.25">
      <c r="A59" s="4" t="s">
        <v>19</v>
      </c>
      <c r="B59" s="2" t="s">
        <v>118</v>
      </c>
      <c r="C59" s="2" t="s">
        <v>186</v>
      </c>
      <c r="D59" s="2" t="s">
        <v>20</v>
      </c>
      <c r="E59" s="3">
        <v>45323</v>
      </c>
      <c r="F59" s="3">
        <v>45352</v>
      </c>
      <c r="G59" s="23">
        <v>5815789</v>
      </c>
      <c r="H59" s="2" t="s">
        <v>14</v>
      </c>
      <c r="I59" s="2" t="s">
        <v>21</v>
      </c>
      <c r="J59" s="2" t="s">
        <v>16</v>
      </c>
      <c r="K59" s="1" t="s">
        <v>187</v>
      </c>
      <c r="L59" s="5"/>
    </row>
    <row r="60" spans="1:12" ht="99.75" x14ac:dyDescent="0.25">
      <c r="A60" s="4" t="s">
        <v>19</v>
      </c>
      <c r="B60" s="2" t="s">
        <v>188</v>
      </c>
      <c r="C60" s="2" t="s">
        <v>189</v>
      </c>
      <c r="D60" s="2" t="s">
        <v>161</v>
      </c>
      <c r="E60" s="3">
        <v>45323</v>
      </c>
      <c r="F60" s="3">
        <v>45352</v>
      </c>
      <c r="G60" s="23">
        <v>28087800</v>
      </c>
      <c r="H60" s="2" t="s">
        <v>14</v>
      </c>
      <c r="I60" s="2" t="s">
        <v>21</v>
      </c>
      <c r="J60" s="2" t="s">
        <v>24</v>
      </c>
      <c r="K60" s="1" t="s">
        <v>69</v>
      </c>
      <c r="L60" s="5"/>
    </row>
    <row r="61" spans="1:12" ht="121.5" customHeight="1" x14ac:dyDescent="0.25">
      <c r="A61" s="4" t="s">
        <v>26</v>
      </c>
      <c r="B61" s="2" t="s">
        <v>27</v>
      </c>
      <c r="C61" s="2" t="s">
        <v>194</v>
      </c>
      <c r="D61" s="2" t="s">
        <v>195</v>
      </c>
      <c r="E61" s="3">
        <v>45337</v>
      </c>
      <c r="F61" s="3">
        <v>45366</v>
      </c>
      <c r="G61" s="23">
        <v>36000000</v>
      </c>
      <c r="H61" s="2" t="s">
        <v>32</v>
      </c>
      <c r="I61" s="2" t="s">
        <v>15</v>
      </c>
      <c r="J61" s="2" t="s">
        <v>24</v>
      </c>
      <c r="K61" s="1" t="s">
        <v>33</v>
      </c>
      <c r="L61" s="5"/>
    </row>
    <row r="62" spans="1:12" ht="129" customHeight="1" x14ac:dyDescent="0.25">
      <c r="A62" s="4" t="s">
        <v>26</v>
      </c>
      <c r="B62" s="2" t="s">
        <v>27</v>
      </c>
      <c r="C62" s="2" t="s">
        <v>196</v>
      </c>
      <c r="D62" s="2" t="s">
        <v>192</v>
      </c>
      <c r="E62" s="3">
        <v>45337</v>
      </c>
      <c r="F62" s="3">
        <v>45366</v>
      </c>
      <c r="G62" s="23">
        <v>7968401</v>
      </c>
      <c r="H62" s="2" t="s">
        <v>32</v>
      </c>
      <c r="I62" s="2" t="s">
        <v>15</v>
      </c>
      <c r="J62" s="2" t="s">
        <v>24</v>
      </c>
      <c r="K62" s="1" t="s">
        <v>33</v>
      </c>
      <c r="L62" s="5"/>
    </row>
    <row r="63" spans="1:12" ht="123" customHeight="1" x14ac:dyDescent="0.25">
      <c r="A63" s="4" t="s">
        <v>26</v>
      </c>
      <c r="B63" s="2" t="s">
        <v>102</v>
      </c>
      <c r="C63" s="2" t="s">
        <v>121</v>
      </c>
      <c r="D63" s="2" t="s">
        <v>122</v>
      </c>
      <c r="E63" s="3">
        <v>45337</v>
      </c>
      <c r="F63" s="3">
        <v>45366</v>
      </c>
      <c r="G63" s="23">
        <v>60000000</v>
      </c>
      <c r="H63" s="2" t="s">
        <v>32</v>
      </c>
      <c r="I63" s="2" t="s">
        <v>15</v>
      </c>
      <c r="J63" s="2" t="s">
        <v>24</v>
      </c>
      <c r="K63" s="1" t="s">
        <v>33</v>
      </c>
      <c r="L63" s="1" t="s">
        <v>123</v>
      </c>
    </row>
    <row r="64" spans="1:12" ht="85.5" x14ac:dyDescent="0.25">
      <c r="A64" s="4" t="s">
        <v>62</v>
      </c>
      <c r="B64" s="2" t="s">
        <v>197</v>
      </c>
      <c r="C64" s="2" t="s">
        <v>198</v>
      </c>
      <c r="D64" s="2" t="s">
        <v>168</v>
      </c>
      <c r="E64" s="3">
        <v>45351</v>
      </c>
      <c r="F64" s="3">
        <v>45379</v>
      </c>
      <c r="G64" s="23">
        <v>16000000</v>
      </c>
      <c r="H64" s="2" t="s">
        <v>14</v>
      </c>
      <c r="I64" s="2" t="s">
        <v>15</v>
      </c>
      <c r="J64" s="2" t="s">
        <v>24</v>
      </c>
      <c r="K64" s="1" t="s">
        <v>81</v>
      </c>
      <c r="L64" s="5"/>
    </row>
    <row r="65" spans="1:12" x14ac:dyDescent="0.25">
      <c r="A65" s="24"/>
      <c r="B65" s="25"/>
      <c r="C65" s="25"/>
      <c r="D65" s="25"/>
      <c r="E65" s="26"/>
      <c r="F65" s="26"/>
      <c r="G65" s="27">
        <f>SUBTOTAL(109,Harmonogram[Kwota dofinansowania (PLN)])</f>
        <v>4137728306.0599999</v>
      </c>
      <c r="H65" s="25"/>
      <c r="I65" s="25"/>
      <c r="J65" s="25"/>
      <c r="K65" s="28"/>
      <c r="L65" s="29"/>
    </row>
    <row r="66" spans="1:12" x14ac:dyDescent="0.25">
      <c r="G66" s="33"/>
    </row>
  </sheetData>
  <pageMargins left="0.7" right="0.7" top="0.75" bottom="0.75" header="0.3" footer="0.3"/>
  <pageSetup paperSize="8" scale="30"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subject/>
  <dc:creator/>
  <cp:keywords/>
  <dc:description/>
  <cp:lastModifiedBy/>
  <cp:revision/>
  <dcterms:created xsi:type="dcterms:W3CDTF">2006-09-16T00:00:00Z</dcterms:created>
  <dcterms:modified xsi:type="dcterms:W3CDTF">2023-05-17T10:11:39Z</dcterms:modified>
  <cp:category/>
  <cp:contentStatus/>
</cp:coreProperties>
</file>