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L2014\raporty\2018\01 styczeń\"/>
    </mc:Choice>
  </mc:AlternateContent>
  <bookViews>
    <workbookView xWindow="0" yWindow="0" windowWidth="25275" windowHeight="10635"/>
  </bookViews>
  <sheets>
    <sheet name="Arkusz1" sheetId="1" r:id="rId1"/>
  </sheets>
  <definedNames>
    <definedName name="_xlnm._FilterDatabase" localSheetId="0" hidden="1">Arkusz1!$B$2:$C$179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3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</calcChain>
</file>

<file path=xl/sharedStrings.xml><?xml version="1.0" encoding="utf-8"?>
<sst xmlns="http://schemas.openxmlformats.org/spreadsheetml/2006/main" count="1598" uniqueCount="363">
  <si>
    <t>Andrespol</t>
  </si>
  <si>
    <t>Brójce</t>
  </si>
  <si>
    <t>Koluszki</t>
  </si>
  <si>
    <t>Nowosolna</t>
  </si>
  <si>
    <t>Rzgów</t>
  </si>
  <si>
    <t>Tuszyn</t>
  </si>
  <si>
    <t>Konstantynów Łódzki</t>
  </si>
  <si>
    <t>Pabianice</t>
  </si>
  <si>
    <t>Dłutów</t>
  </si>
  <si>
    <t>Dobroń</t>
  </si>
  <si>
    <t>Ksawerów</t>
  </si>
  <si>
    <t>Lutomiersk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</si>
  <si>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</si>
  <si>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</si>
  <si>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</si>
  <si>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</si>
  <si>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</si>
  <si>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</si>
  <si>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</si>
  <si>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</si>
  <si>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</si>
  <si>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</si>
  <si>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Łódź</t>
  </si>
  <si>
    <t>Bełchatów</t>
  </si>
  <si>
    <t>Drużbice</t>
  </si>
  <si>
    <t>Kleszczów</t>
  </si>
  <si>
    <t>Kluki</t>
  </si>
  <si>
    <t>Rusiec</t>
  </si>
  <si>
    <t>Szczerców</t>
  </si>
  <si>
    <t>Zelów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</si>
  <si>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</si>
  <si>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</si>
  <si>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</si>
  <si>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</si>
  <si>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</si>
  <si>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</si>
  <si>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</si>
  <si>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</si>
  <si>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Aleksandrów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</si>
  <si>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</si>
  <si>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</si>
  <si>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</si>
  <si>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</si>
  <si>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</si>
  <si>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</si>
  <si>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</si>
  <si>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</si>
  <si>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</si>
  <si>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</si>
  <si>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</si>
  <si>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</si>
  <si>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</si>
  <si>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</si>
  <si>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</si>
  <si>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</si>
  <si>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</si>
  <si>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</si>
  <si>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</si>
  <si>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</si>
  <si>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</si>
  <si>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</si>
  <si>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</si>
  <si>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</si>
  <si>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</si>
  <si>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</si>
  <si>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</si>
  <si>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</si>
  <si>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</si>
  <si>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</si>
  <si>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</si>
  <si>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</si>
  <si>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</si>
  <si>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Piotrków Trybunalski</t>
  </si>
  <si>
    <t>Buczek</t>
  </si>
  <si>
    <t>Łask</t>
  </si>
  <si>
    <t>Sędziejowice</t>
  </si>
  <si>
    <t>Widawa</t>
  </si>
  <si>
    <t>Wodzierady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</si>
  <si>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</si>
  <si>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</si>
  <si>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</si>
  <si>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</si>
  <si>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</si>
  <si>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</si>
  <si>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</si>
  <si>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</si>
  <si>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Dalików</t>
  </si>
  <si>
    <t>Pęczniew</t>
  </si>
  <si>
    <t>Poddębice</t>
  </si>
  <si>
    <t>Uniejów</t>
  </si>
  <si>
    <t>Wartkowice</t>
  </si>
  <si>
    <t>Zadzim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</si>
  <si>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</si>
  <si>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</si>
  <si>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</si>
  <si>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</si>
  <si>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</si>
  <si>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</si>
  <si>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</si>
  <si>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</si>
  <si>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</si>
  <si>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</si>
  <si>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Biała</t>
  </si>
  <si>
    <t>Czarnożyły</t>
  </si>
  <si>
    <t>Konopnica</t>
  </si>
  <si>
    <t>Mokrsko</t>
  </si>
  <si>
    <t>Osjaków</t>
  </si>
  <si>
    <t>Ostrówek</t>
  </si>
  <si>
    <t>Pątnów</t>
  </si>
  <si>
    <t>Skomlin</t>
  </si>
  <si>
    <t>Wieluń</t>
  </si>
  <si>
    <t>Wierzchlas</t>
  </si>
  <si>
    <t>Bolesławiec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</si>
  <si>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</si>
  <si>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</si>
  <si>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</si>
  <si>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</si>
  <si>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</si>
  <si>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</si>
  <si>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</si>
  <si>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</si>
  <si>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</si>
  <si>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</si>
  <si>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</si>
  <si>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</si>
  <si>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</si>
  <si>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</si>
  <si>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</si>
  <si>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</si>
  <si>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</si>
  <si>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</si>
  <si>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</si>
  <si>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</si>
  <si>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</si>
  <si>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</si>
  <si>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</si>
  <si>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</si>
  <si>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</si>
  <si>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</si>
  <si>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</si>
  <si>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</si>
  <si>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</si>
  <si>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</si>
  <si>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</si>
  <si>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</si>
  <si>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</si>
  <si>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</si>
  <si>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</si>
  <si>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Rawa Mazowiecka</t>
  </si>
  <si>
    <t>Biała Rawska</t>
  </si>
  <si>
    <t>Cielądz</t>
  </si>
  <si>
    <t>Regnów</t>
  </si>
  <si>
    <t>Sadkowice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</si>
  <si>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</si>
  <si>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</si>
  <si>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</si>
  <si>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</si>
  <si>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</si>
  <si>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</si>
  <si>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</si>
  <si>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</si>
  <si>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</si>
  <si>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Bełchatów - gmina wiejska</t>
  </si>
  <si>
    <t>Brzeziny - gmina wiejska</t>
  </si>
  <si>
    <t>Głowno - gmina wiejska</t>
  </si>
  <si>
    <t>Kutno - gmina wiejska</t>
  </si>
  <si>
    <t>Łęczyca - gmina wiejska</t>
  </si>
  <si>
    <t>Łowicz - gmina wiejska</t>
  </si>
  <si>
    <t>Ozorków - gmina wiejska</t>
  </si>
  <si>
    <t>Pabianice - gmina wiejska</t>
  </si>
  <si>
    <t>Radomsko - gmina wiejska</t>
  </si>
  <si>
    <t>Rawa Mazowiecka - gmina wiejska</t>
  </si>
  <si>
    <t>Sieradz - gmina wiejska</t>
  </si>
  <si>
    <t>Skierniewice - gmina wiejska</t>
  </si>
  <si>
    <t>Tomaszów Mazowiecki - gmina wiejska</t>
  </si>
  <si>
    <t>Zduńska Wola - gmina wiejska</t>
  </si>
  <si>
    <t>Zgierz - gmina wiejska</t>
  </si>
  <si>
    <t>AQ2</t>
  </si>
  <si>
    <t>=</t>
  </si>
  <si>
    <t>;</t>
  </si>
  <si>
    <t>"</t>
  </si>
  <si>
    <t>Jeżeli(</t>
  </si>
  <si>
    <t>kod DEGURBA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</si>
  <si>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</si>
  <si>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</si>
  <si>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</si>
  <si>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</si>
  <si>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</si>
  <si>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</si>
  <si>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</si>
  <si>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</si>
  <si>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</si>
  <si>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</si>
  <si>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</si>
  <si>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</si>
  <si>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</si>
  <si>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</si>
  <si>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</si>
  <si>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</si>
  <si>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</si>
  <si>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</si>
  <si>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</si>
  <si>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</si>
  <si>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</si>
  <si>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</si>
  <si>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</si>
  <si>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</si>
  <si>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</si>
  <si>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</si>
  <si>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</si>
  <si>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</si>
  <si>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</si>
  <si>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</si>
  <si>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</si>
  <si>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</si>
  <si>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</si>
  <si>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</si>
  <si>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</si>
  <si>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</si>
  <si>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</si>
  <si>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</si>
  <si>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</si>
  <si>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</si>
  <si>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</si>
  <si>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</si>
  <si>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</si>
  <si>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</si>
  <si>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</si>
  <si>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</si>
  <si>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</si>
  <si>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</si>
  <si>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</si>
  <si>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</si>
  <si>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</si>
  <si>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</si>
  <si>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</si>
  <si>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</si>
  <si>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</si>
  <si>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</si>
  <si>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</si>
  <si>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</si>
  <si>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</si>
  <si>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</si>
  <si>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</si>
  <si>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</si>
  <si>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</si>
  <si>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</si>
  <si>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</si>
  <si>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</si>
  <si>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</si>
  <si>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</si>
  <si>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</si>
  <si>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</si>
  <si>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</si>
  <si>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</si>
  <si>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</si>
  <si>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</si>
  <si>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</si>
  <si>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</si>
  <si>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</si>
  <si>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</si>
  <si>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</si>
  <si>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</si>
  <si>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</si>
  <si>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</si>
  <si>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</si>
  <si>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</si>
  <si>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</si>
  <si>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</si>
  <si>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</si>
  <si>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</si>
  <si>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</si>
  <si>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</si>
  <si>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</si>
  <si>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</si>
  <si>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</si>
  <si>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</si>
  <si>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</si>
  <si>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</si>
  <si>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</si>
  <si>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</si>
  <si>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</si>
  <si>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</si>
  <si>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</si>
  <si>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</si>
  <si>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</si>
  <si>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</si>
  <si>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</si>
  <si>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</si>
  <si>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</si>
  <si>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</si>
  <si>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</si>
  <si>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</si>
  <si>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</si>
  <si>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</si>
  <si>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</si>
  <si>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</si>
  <si>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</si>
  <si>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</si>
  <si>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</si>
  <si>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</si>
  <si>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</si>
  <si>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</si>
  <si>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</si>
  <si>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</si>
  <si>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</si>
  <si>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</si>
  <si>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</si>
  <si>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</si>
  <si>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</si>
  <si>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</si>
  <si>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</si>
  <si>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</si>
  <si>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</si>
  <si>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</si>
  <si>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</si>
  <si>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</si>
  <si>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</si>
  <si>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</si>
  <si>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</si>
  <si>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</si>
  <si>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</si>
  <si>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</si>
  <si>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</si>
  <si>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</si>
  <si>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</si>
  <si>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</si>
  <si>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</si>
  <si>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</si>
  <si>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</si>
  <si>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</si>
  <si>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</si>
  <si>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</si>
  <si>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</si>
  <si>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</si>
  <si>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</si>
  <si>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</si>
  <si>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</si>
  <si>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</si>
  <si>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</si>
  <si>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</si>
  <si>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</si>
  <si>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</si>
  <si>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</si>
  <si>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</si>
  <si>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</si>
  <si>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</si>
  <si>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</si>
  <si>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</si>
  <si>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</si>
  <si>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</si>
  <si>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</si>
  <si>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</si>
  <si>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</si>
  <si>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</si>
  <si>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</si>
  <si>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</si>
  <si>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</si>
  <si>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</si>
  <si>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</si>
  <si>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L.P</t>
  </si>
  <si>
    <t xml:space="preserve">Wykaz gmin z województwa Łódzkiego zgodnie ze stopniem urbanizacji ujętym w klasyfikacji DEGURBA. 
Widoczne w tabeli kody DEGURBA oznaczają:
1. tereny gęsto zaludnione (miasta, centra miejskie, obszary miejskie) – przynajmniej 50% ludności zamieszkuje obszary gęsto zaludnione.
2. pośrednie (miasta, przedmieścia) – poniżej 50% ludności zamieszkuje obszary wiejskie i poniżej 50% ludności obszary o dużej gęstości zaludnienia ; 
3. obszary słabo zaludnione (wiejskie) – 50% ludności zamieszkuje obszary wiejskie ; 
</t>
  </si>
  <si>
    <t>Nazwa gminy (nazwa zgodna ze słownikiem w SL2014)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</si>
</sst>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quotePrefix="1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4" fillId="0" borderId="1" xfId="0" quotePrefix="1" applyNumberFormat="1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/>
  </cellXfs>
  <cellStyles count="1">
    <cellStyle name="Normalny" xfId="0" builtinId="0"/>
  </cellStyles>
  <dxfs count="6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9"/>
  <sheetViews>
    <sheetView tabSelected="1" workbookViewId="0">
      <selection sqref="A1:C1"/>
    </sheetView>
  </sheetViews>
  <sheetFormatPr defaultRowHeight="15" x14ac:dyDescent="0.25"/>
  <cols>
    <col min="1" max="1" width="10.42578125" customWidth="1"/>
    <col min="2" max="2" width="54" customWidth="1"/>
    <col min="3" max="3" width="15.42578125" customWidth="1"/>
    <col min="7" max="10" width="9.140625" hidden="1" customWidth="1"/>
    <col min="11" max="11" width="19.28515625" hidden="1" customWidth="1"/>
    <col min="12" max="13" width="9.140625" hidden="1" customWidth="1"/>
    <col min="14" max="14" width="4.42578125" hidden="1" customWidth="1"/>
    <col min="15" max="15" width="9.140625" hidden="1" customWidth="1"/>
    <col min="16" max="16" width="19.42578125" hidden="1" customWidth="1"/>
    <col min="17" max="17" width="24.140625" hidden="1" customWidth="1"/>
    <col min="18" max="18" width="9.85546875" hidden="1" customWidth="1"/>
    <col min="19" max="19" width="10.7109375" hidden="1" customWidth="1"/>
  </cols>
  <sheetData>
    <row r="1" spans="1:18" ht="170.25" customHeight="1" x14ac:dyDescent="0.25">
      <c r="A1" s="6" t="s">
        <v>361</v>
      </c>
      <c r="B1" s="7"/>
      <c r="C1" s="7"/>
    </row>
    <row r="2" spans="1:18" ht="15.75" x14ac:dyDescent="0.25">
      <c r="A2" s="2" t="s">
        <v>360</v>
      </c>
      <c r="B2" s="3" t="s">
        <v>362</v>
      </c>
      <c r="C2" s="3" t="s">
        <v>182</v>
      </c>
    </row>
    <row r="3" spans="1:18" ht="15.75" x14ac:dyDescent="0.25">
      <c r="A3" s="2" t="s">
        <v>183</v>
      </c>
      <c r="B3" s="4" t="s">
        <v>38</v>
      </c>
      <c r="C3" s="5">
        <v>3</v>
      </c>
      <c r="G3" t="s">
        <v>181</v>
      </c>
      <c r="H3" t="s">
        <v>177</v>
      </c>
      <c r="I3" t="s">
        <v>178</v>
      </c>
      <c r="J3" t="s">
        <v>180</v>
      </c>
      <c r="K3" t="str">
        <f>""&amp;B3&amp;""</f>
        <v>Aleksandrów</v>
      </c>
      <c r="L3" t="s">
        <v>180</v>
      </c>
      <c r="M3" t="s">
        <v>179</v>
      </c>
      <c r="P3" s="1" t="s">
        <v>38</v>
      </c>
      <c r="Q3" s="1" t="s">
        <v>38</v>
      </c>
      <c r="R3" t="str">
        <f>CONCATENATE(G3,H3,I3,J3,K3,L3,M3,C3,M3)</f>
        <v>Jeżeli(AQ2="Aleksandrów";3;</v>
      </c>
    </row>
    <row r="4" spans="1:18" ht="15.75" x14ac:dyDescent="0.25">
      <c r="A4" s="2" t="s">
        <v>184</v>
      </c>
      <c r="B4" s="4" t="s">
        <v>15</v>
      </c>
      <c r="C4" s="5">
        <v>2</v>
      </c>
      <c r="G4" t="s">
        <v>181</v>
      </c>
      <c r="H4" t="s">
        <v>177</v>
      </c>
      <c r="I4" t="s">
        <v>178</v>
      </c>
      <c r="J4" t="s">
        <v>180</v>
      </c>
      <c r="K4" t="str">
        <f t="shared" ref="K4:K67" si="0">B4</f>
        <v>Aleksandrów Łódzki</v>
      </c>
      <c r="L4" t="s">
        <v>180</v>
      </c>
      <c r="M4" t="s">
        <v>179</v>
      </c>
      <c r="P4" t="str">
        <f t="shared" ref="P4:P35" si="1">IF(Q4=Q3,Q4&amp;" - gmina wiejska",Q4)</f>
        <v>Aleksandrów Łódzki</v>
      </c>
      <c r="Q4" s="1" t="s">
        <v>15</v>
      </c>
      <c r="R4" t="str">
        <f t="shared" ref="R4:R67" si="2">CONCATENATE(G4,H4,I4,J4,K4,L4,M4,C4,M4)</f>
        <v>Jeżeli(AQ2="Aleksandrów Łódzki";2;</v>
      </c>
    </row>
    <row r="5" spans="1:18" ht="15.75" x14ac:dyDescent="0.25">
      <c r="A5" s="2" t="s">
        <v>185</v>
      </c>
      <c r="B5" s="4" t="s">
        <v>0</v>
      </c>
      <c r="C5" s="5">
        <v>2</v>
      </c>
      <c r="G5" t="s">
        <v>181</v>
      </c>
      <c r="H5" t="s">
        <v>177</v>
      </c>
      <c r="I5" t="s">
        <v>178</v>
      </c>
      <c r="J5" t="s">
        <v>180</v>
      </c>
      <c r="K5" t="str">
        <f t="shared" si="0"/>
        <v>Andrespol</v>
      </c>
      <c r="L5" t="s">
        <v>180</v>
      </c>
      <c r="M5" t="s">
        <v>179</v>
      </c>
      <c r="P5" t="str">
        <f t="shared" si="1"/>
        <v>Andrespol</v>
      </c>
      <c r="Q5" s="1" t="s">
        <v>0</v>
      </c>
      <c r="R5" t="str">
        <f t="shared" si="2"/>
        <v>Jeżeli(AQ2="Andrespol";2;</v>
      </c>
    </row>
    <row r="6" spans="1:18" ht="15.75" x14ac:dyDescent="0.25">
      <c r="A6" s="2" t="s">
        <v>186</v>
      </c>
      <c r="B6" s="4" t="s">
        <v>123</v>
      </c>
      <c r="C6" s="5">
        <v>3</v>
      </c>
      <c r="G6" t="s">
        <v>181</v>
      </c>
      <c r="H6" t="s">
        <v>177</v>
      </c>
      <c r="I6" t="s">
        <v>178</v>
      </c>
      <c r="J6" t="s">
        <v>180</v>
      </c>
      <c r="K6" t="str">
        <f t="shared" si="0"/>
        <v>Bedlno</v>
      </c>
      <c r="L6" t="s">
        <v>180</v>
      </c>
      <c r="M6" t="s">
        <v>179</v>
      </c>
      <c r="P6" t="str">
        <f t="shared" si="1"/>
        <v>Bedlno</v>
      </c>
      <c r="Q6" s="1" t="s">
        <v>123</v>
      </c>
      <c r="R6" t="str">
        <f t="shared" si="2"/>
        <v>Jeżeli(AQ2="Bedlno";3;</v>
      </c>
    </row>
    <row r="7" spans="1:18" ht="15.75" x14ac:dyDescent="0.25">
      <c r="A7" s="2" t="s">
        <v>187</v>
      </c>
      <c r="B7" s="4" t="s">
        <v>23</v>
      </c>
      <c r="C7" s="5">
        <v>2</v>
      </c>
      <c r="G7" t="s">
        <v>181</v>
      </c>
      <c r="H7" t="s">
        <v>177</v>
      </c>
      <c r="I7" t="s">
        <v>178</v>
      </c>
      <c r="J7" t="s">
        <v>180</v>
      </c>
      <c r="K7" t="str">
        <f t="shared" si="0"/>
        <v>Bełchatów</v>
      </c>
      <c r="L7" t="s">
        <v>180</v>
      </c>
      <c r="M7" t="s">
        <v>179</v>
      </c>
      <c r="P7" t="str">
        <f t="shared" si="1"/>
        <v>Bełchatów</v>
      </c>
      <c r="Q7" s="1" t="s">
        <v>23</v>
      </c>
      <c r="R7" t="str">
        <f t="shared" si="2"/>
        <v>Jeżeli(AQ2="Bełchatów";2;</v>
      </c>
    </row>
    <row r="8" spans="1:18" ht="15.75" x14ac:dyDescent="0.25">
      <c r="A8" s="2" t="s">
        <v>188</v>
      </c>
      <c r="B8" s="4" t="s">
        <v>162</v>
      </c>
      <c r="C8" s="5">
        <v>3</v>
      </c>
      <c r="G8" t="s">
        <v>181</v>
      </c>
      <c r="H8" t="s">
        <v>177</v>
      </c>
      <c r="I8" t="s">
        <v>178</v>
      </c>
      <c r="J8" t="s">
        <v>180</v>
      </c>
      <c r="K8" t="str">
        <f t="shared" si="0"/>
        <v>Bełchatów - gmina wiejska</v>
      </c>
      <c r="L8" t="s">
        <v>180</v>
      </c>
      <c r="M8" t="s">
        <v>179</v>
      </c>
      <c r="P8" t="str">
        <f t="shared" si="1"/>
        <v>Bełchatów - gmina wiejska</v>
      </c>
      <c r="Q8" s="1" t="s">
        <v>23</v>
      </c>
      <c r="R8" t="str">
        <f t="shared" si="2"/>
        <v>Jeżeli(AQ2="Bełchatów - gmina wiejska";3;</v>
      </c>
    </row>
    <row r="9" spans="1:18" ht="15.75" x14ac:dyDescent="0.25">
      <c r="A9" s="2" t="s">
        <v>189</v>
      </c>
      <c r="B9" s="4" t="s">
        <v>63</v>
      </c>
      <c r="C9" s="5">
        <v>3</v>
      </c>
      <c r="G9" t="s">
        <v>181</v>
      </c>
      <c r="H9" t="s">
        <v>177</v>
      </c>
      <c r="I9" t="s">
        <v>178</v>
      </c>
      <c r="J9" t="s">
        <v>180</v>
      </c>
      <c r="K9" t="str">
        <f t="shared" si="0"/>
        <v>Będków</v>
      </c>
      <c r="L9" t="s">
        <v>180</v>
      </c>
      <c r="M9" t="s">
        <v>179</v>
      </c>
      <c r="P9" t="str">
        <f t="shared" si="1"/>
        <v>Będków</v>
      </c>
      <c r="Q9" s="1" t="s">
        <v>63</v>
      </c>
      <c r="R9" t="str">
        <f t="shared" si="2"/>
        <v>Jeżeli(AQ2="Będków";3;</v>
      </c>
    </row>
    <row r="10" spans="1:18" ht="15.75" x14ac:dyDescent="0.25">
      <c r="A10" s="2" t="s">
        <v>190</v>
      </c>
      <c r="B10" s="4" t="s">
        <v>102</v>
      </c>
      <c r="C10" s="5">
        <v>3</v>
      </c>
      <c r="G10" t="s">
        <v>181</v>
      </c>
      <c r="H10" t="s">
        <v>177</v>
      </c>
      <c r="I10" t="s">
        <v>178</v>
      </c>
      <c r="J10" t="s">
        <v>180</v>
      </c>
      <c r="K10" t="str">
        <f t="shared" si="0"/>
        <v>Biała</v>
      </c>
      <c r="L10" t="s">
        <v>180</v>
      </c>
      <c r="M10" t="s">
        <v>179</v>
      </c>
      <c r="P10" t="str">
        <f t="shared" si="1"/>
        <v>Biała</v>
      </c>
      <c r="Q10" s="1" t="s">
        <v>102</v>
      </c>
      <c r="R10" t="str">
        <f t="shared" si="2"/>
        <v>Jeżeli(AQ2="Biała";3;</v>
      </c>
    </row>
    <row r="11" spans="1:18" ht="15.75" x14ac:dyDescent="0.25">
      <c r="A11" s="2" t="s">
        <v>191</v>
      </c>
      <c r="B11" s="4" t="s">
        <v>149</v>
      </c>
      <c r="C11" s="5">
        <v>3</v>
      </c>
      <c r="G11" t="s">
        <v>181</v>
      </c>
      <c r="H11" t="s">
        <v>177</v>
      </c>
      <c r="I11" t="s">
        <v>178</v>
      </c>
      <c r="J11" t="s">
        <v>180</v>
      </c>
      <c r="K11" t="str">
        <f t="shared" si="0"/>
        <v>Biała Rawska</v>
      </c>
      <c r="L11" t="s">
        <v>180</v>
      </c>
      <c r="M11" t="s">
        <v>179</v>
      </c>
      <c r="P11" t="str">
        <f t="shared" si="1"/>
        <v>Biała Rawska</v>
      </c>
      <c r="Q11" s="1" t="s">
        <v>149</v>
      </c>
      <c r="R11" t="str">
        <f t="shared" si="2"/>
        <v>Jeżeli(AQ2="Biała Rawska";3;</v>
      </c>
    </row>
    <row r="12" spans="1:18" ht="15.75" x14ac:dyDescent="0.25">
      <c r="A12" s="2" t="s">
        <v>192</v>
      </c>
      <c r="B12" s="4" t="s">
        <v>30</v>
      </c>
      <c r="C12" s="5">
        <v>3</v>
      </c>
      <c r="G12" t="s">
        <v>181</v>
      </c>
      <c r="H12" t="s">
        <v>177</v>
      </c>
      <c r="I12" t="s">
        <v>178</v>
      </c>
      <c r="J12" t="s">
        <v>180</v>
      </c>
      <c r="K12" t="str">
        <f t="shared" si="0"/>
        <v>Białaczów</v>
      </c>
      <c r="L12" t="s">
        <v>180</v>
      </c>
      <c r="M12" t="s">
        <v>179</v>
      </c>
      <c r="P12" t="str">
        <f t="shared" si="1"/>
        <v>Białaczów</v>
      </c>
      <c r="Q12" s="1" t="s">
        <v>30</v>
      </c>
      <c r="R12" t="str">
        <f t="shared" si="2"/>
        <v>Jeżeli(AQ2="Białaczów";3;</v>
      </c>
    </row>
    <row r="13" spans="1:18" ht="15.75" x14ac:dyDescent="0.25">
      <c r="A13" s="2" t="s">
        <v>193</v>
      </c>
      <c r="B13" s="4" t="s">
        <v>140</v>
      </c>
      <c r="C13" s="5">
        <v>3</v>
      </c>
      <c r="G13" t="s">
        <v>181</v>
      </c>
      <c r="H13" t="s">
        <v>177</v>
      </c>
      <c r="I13" t="s">
        <v>178</v>
      </c>
      <c r="J13" t="s">
        <v>180</v>
      </c>
      <c r="K13" t="str">
        <f t="shared" si="0"/>
        <v>Bielawy</v>
      </c>
      <c r="L13" t="s">
        <v>180</v>
      </c>
      <c r="M13" t="s">
        <v>179</v>
      </c>
      <c r="P13" t="str">
        <f t="shared" si="1"/>
        <v>Bielawy</v>
      </c>
      <c r="Q13" s="1" t="s">
        <v>140</v>
      </c>
      <c r="R13" t="str">
        <f t="shared" si="2"/>
        <v>Jeżeli(AQ2="Bielawy";3;</v>
      </c>
    </row>
    <row r="14" spans="1:18" ht="15.75" x14ac:dyDescent="0.25">
      <c r="A14" s="2" t="s">
        <v>194</v>
      </c>
      <c r="B14" s="4" t="s">
        <v>93</v>
      </c>
      <c r="C14" s="5">
        <v>3</v>
      </c>
      <c r="G14" t="s">
        <v>181</v>
      </c>
      <c r="H14" t="s">
        <v>177</v>
      </c>
      <c r="I14" t="s">
        <v>178</v>
      </c>
      <c r="J14" t="s">
        <v>180</v>
      </c>
      <c r="K14" t="str">
        <f t="shared" si="0"/>
        <v>Błaszki</v>
      </c>
      <c r="L14" t="s">
        <v>180</v>
      </c>
      <c r="M14" t="s">
        <v>179</v>
      </c>
      <c r="P14" t="str">
        <f t="shared" si="1"/>
        <v>Błaszki</v>
      </c>
      <c r="Q14" s="1" t="s">
        <v>93</v>
      </c>
      <c r="R14" t="str">
        <f t="shared" si="2"/>
        <v>Jeżeli(AQ2="Błaszki";3;</v>
      </c>
    </row>
    <row r="15" spans="1:18" ht="15.75" x14ac:dyDescent="0.25">
      <c r="A15" s="2" t="s">
        <v>195</v>
      </c>
      <c r="B15" s="4" t="s">
        <v>112</v>
      </c>
      <c r="C15" s="5">
        <v>3</v>
      </c>
      <c r="G15" t="s">
        <v>181</v>
      </c>
      <c r="H15" t="s">
        <v>177</v>
      </c>
      <c r="I15" t="s">
        <v>178</v>
      </c>
      <c r="J15" t="s">
        <v>180</v>
      </c>
      <c r="K15" t="str">
        <f t="shared" si="0"/>
        <v>Bolesławiec</v>
      </c>
      <c r="L15" t="s">
        <v>180</v>
      </c>
      <c r="M15" t="s">
        <v>179</v>
      </c>
      <c r="P15" t="str">
        <f t="shared" si="1"/>
        <v>Bolesławiec</v>
      </c>
      <c r="Q15" s="1" t="s">
        <v>112</v>
      </c>
      <c r="R15" t="str">
        <f t="shared" si="2"/>
        <v>Jeżeli(AQ2="Bolesławiec";3;</v>
      </c>
    </row>
    <row r="16" spans="1:18" ht="15.75" x14ac:dyDescent="0.25">
      <c r="A16" s="2" t="s">
        <v>196</v>
      </c>
      <c r="B16" s="4" t="s">
        <v>153</v>
      </c>
      <c r="C16" s="5">
        <v>3</v>
      </c>
      <c r="G16" t="s">
        <v>181</v>
      </c>
      <c r="H16" t="s">
        <v>177</v>
      </c>
      <c r="I16" t="s">
        <v>178</v>
      </c>
      <c r="J16" t="s">
        <v>180</v>
      </c>
      <c r="K16" t="str">
        <f t="shared" si="0"/>
        <v>Bolimów</v>
      </c>
      <c r="L16" t="s">
        <v>180</v>
      </c>
      <c r="M16" t="s">
        <v>179</v>
      </c>
      <c r="P16" t="str">
        <f t="shared" si="1"/>
        <v>Bolimów</v>
      </c>
      <c r="Q16" s="1" t="s">
        <v>153</v>
      </c>
      <c r="R16" t="str">
        <f t="shared" si="2"/>
        <v>Jeżeli(AQ2="Bolimów";3;</v>
      </c>
    </row>
    <row r="17" spans="1:18" ht="15.75" x14ac:dyDescent="0.25">
      <c r="A17" s="2" t="s">
        <v>197</v>
      </c>
      <c r="B17" s="4" t="s">
        <v>94</v>
      </c>
      <c r="C17" s="5">
        <v>3</v>
      </c>
      <c r="G17" t="s">
        <v>181</v>
      </c>
      <c r="H17" t="s">
        <v>177</v>
      </c>
      <c r="I17" t="s">
        <v>178</v>
      </c>
      <c r="J17" t="s">
        <v>180</v>
      </c>
      <c r="K17" t="str">
        <f t="shared" si="0"/>
        <v>Brąszewice</v>
      </c>
      <c r="L17" t="s">
        <v>180</v>
      </c>
      <c r="M17" t="s">
        <v>179</v>
      </c>
      <c r="P17" t="str">
        <f t="shared" si="1"/>
        <v>Brąszewice</v>
      </c>
      <c r="Q17" s="1" t="s">
        <v>94</v>
      </c>
      <c r="R17" t="str">
        <f t="shared" si="2"/>
        <v>Jeżeli(AQ2="Brąszewice";3;</v>
      </c>
    </row>
    <row r="18" spans="1:18" ht="15.75" x14ac:dyDescent="0.25">
      <c r="A18" s="2" t="s">
        <v>198</v>
      </c>
      <c r="B18" s="4" t="s">
        <v>1</v>
      </c>
      <c r="C18" s="5">
        <v>3</v>
      </c>
      <c r="G18" t="s">
        <v>181</v>
      </c>
      <c r="H18" t="s">
        <v>177</v>
      </c>
      <c r="I18" t="s">
        <v>178</v>
      </c>
      <c r="J18" t="s">
        <v>180</v>
      </c>
      <c r="K18" t="str">
        <f t="shared" si="0"/>
        <v>Brójce</v>
      </c>
      <c r="L18" t="s">
        <v>180</v>
      </c>
      <c r="M18" t="s">
        <v>179</v>
      </c>
      <c r="P18" t="str">
        <f t="shared" si="1"/>
        <v>Brójce</v>
      </c>
      <c r="Q18" s="1" t="s">
        <v>1</v>
      </c>
      <c r="R18" t="str">
        <f t="shared" si="2"/>
        <v>Jeżeli(AQ2="Brójce";3;</v>
      </c>
    </row>
    <row r="19" spans="1:18" ht="15.75" x14ac:dyDescent="0.25">
      <c r="A19" s="2" t="s">
        <v>199</v>
      </c>
      <c r="B19" s="4" t="s">
        <v>18</v>
      </c>
      <c r="C19" s="5">
        <v>2</v>
      </c>
      <c r="G19" t="s">
        <v>181</v>
      </c>
      <c r="H19" t="s">
        <v>177</v>
      </c>
      <c r="I19" t="s">
        <v>178</v>
      </c>
      <c r="J19" t="s">
        <v>180</v>
      </c>
      <c r="K19" t="str">
        <f t="shared" si="0"/>
        <v>Brzeziny</v>
      </c>
      <c r="L19" t="s">
        <v>180</v>
      </c>
      <c r="M19" t="s">
        <v>179</v>
      </c>
      <c r="P19" t="str">
        <f t="shared" si="1"/>
        <v>Brzeziny</v>
      </c>
      <c r="Q19" s="1" t="s">
        <v>18</v>
      </c>
      <c r="R19" t="str">
        <f t="shared" si="2"/>
        <v>Jeżeli(AQ2="Brzeziny";2;</v>
      </c>
    </row>
    <row r="20" spans="1:18" ht="15.75" x14ac:dyDescent="0.25">
      <c r="A20" s="2" t="s">
        <v>200</v>
      </c>
      <c r="B20" s="4" t="s">
        <v>163</v>
      </c>
      <c r="C20" s="5">
        <v>3</v>
      </c>
      <c r="G20" t="s">
        <v>181</v>
      </c>
      <c r="H20" t="s">
        <v>177</v>
      </c>
      <c r="I20" t="s">
        <v>178</v>
      </c>
      <c r="J20" t="s">
        <v>180</v>
      </c>
      <c r="K20" t="str">
        <f t="shared" si="0"/>
        <v>Brzeziny - gmina wiejska</v>
      </c>
      <c r="L20" t="s">
        <v>180</v>
      </c>
      <c r="M20" t="s">
        <v>179</v>
      </c>
      <c r="P20" t="str">
        <f t="shared" si="1"/>
        <v>Brzeziny - gmina wiejska</v>
      </c>
      <c r="Q20" s="1" t="s">
        <v>18</v>
      </c>
      <c r="R20" t="str">
        <f t="shared" si="2"/>
        <v>Jeżeli(AQ2="Brzeziny - gmina wiejska";3;</v>
      </c>
    </row>
    <row r="21" spans="1:18" ht="15.75" x14ac:dyDescent="0.25">
      <c r="A21" s="2" t="s">
        <v>201</v>
      </c>
      <c r="B21" s="4" t="s">
        <v>95</v>
      </c>
      <c r="C21" s="5">
        <v>3</v>
      </c>
      <c r="G21" t="s">
        <v>181</v>
      </c>
      <c r="H21" t="s">
        <v>177</v>
      </c>
      <c r="I21" t="s">
        <v>178</v>
      </c>
      <c r="J21" t="s">
        <v>180</v>
      </c>
      <c r="K21" t="str">
        <f t="shared" si="0"/>
        <v>Brzeźnio</v>
      </c>
      <c r="L21" t="s">
        <v>180</v>
      </c>
      <c r="M21" t="s">
        <v>179</v>
      </c>
      <c r="P21" t="str">
        <f t="shared" si="1"/>
        <v>Brzeźnio</v>
      </c>
      <c r="Q21" s="1" t="s">
        <v>95</v>
      </c>
      <c r="R21" t="str">
        <f t="shared" si="2"/>
        <v>Jeżeli(AQ2="Brzeźnio";3;</v>
      </c>
    </row>
    <row r="22" spans="1:18" ht="15.75" x14ac:dyDescent="0.25">
      <c r="A22" s="2" t="s">
        <v>202</v>
      </c>
      <c r="B22" s="4" t="s">
        <v>73</v>
      </c>
      <c r="C22" s="5">
        <v>3</v>
      </c>
      <c r="G22" t="s">
        <v>181</v>
      </c>
      <c r="H22" t="s">
        <v>177</v>
      </c>
      <c r="I22" t="s">
        <v>178</v>
      </c>
      <c r="J22" t="s">
        <v>180</v>
      </c>
      <c r="K22" t="str">
        <f t="shared" si="0"/>
        <v>Buczek</v>
      </c>
      <c r="L22" t="s">
        <v>180</v>
      </c>
      <c r="M22" t="s">
        <v>179</v>
      </c>
      <c r="P22" t="str">
        <f t="shared" si="1"/>
        <v>Buczek</v>
      </c>
      <c r="Q22" s="1" t="s">
        <v>73</v>
      </c>
      <c r="R22" t="str">
        <f t="shared" si="2"/>
        <v>Jeżeli(AQ2="Buczek";3;</v>
      </c>
    </row>
    <row r="23" spans="1:18" ht="15.75" x14ac:dyDescent="0.25">
      <c r="A23" s="2" t="s">
        <v>203</v>
      </c>
      <c r="B23" s="4" t="s">
        <v>64</v>
      </c>
      <c r="C23" s="5">
        <v>3</v>
      </c>
      <c r="G23" t="s">
        <v>181</v>
      </c>
      <c r="H23" t="s">
        <v>177</v>
      </c>
      <c r="I23" t="s">
        <v>178</v>
      </c>
      <c r="J23" t="s">
        <v>180</v>
      </c>
      <c r="K23" t="str">
        <f t="shared" si="0"/>
        <v>Budziszewice</v>
      </c>
      <c r="L23" t="s">
        <v>180</v>
      </c>
      <c r="M23" t="s">
        <v>179</v>
      </c>
      <c r="P23" t="str">
        <f t="shared" si="1"/>
        <v>Budziszewice</v>
      </c>
      <c r="Q23" s="1" t="s">
        <v>64</v>
      </c>
      <c r="R23" t="str">
        <f t="shared" si="2"/>
        <v>Jeżeli(AQ2="Budziszewice";3;</v>
      </c>
    </row>
    <row r="24" spans="1:18" ht="15.75" x14ac:dyDescent="0.25">
      <c r="A24" s="2" t="s">
        <v>204</v>
      </c>
      <c r="B24" s="4" t="s">
        <v>96</v>
      </c>
      <c r="C24" s="5">
        <v>3</v>
      </c>
      <c r="G24" t="s">
        <v>181</v>
      </c>
      <c r="H24" t="s">
        <v>177</v>
      </c>
      <c r="I24" t="s">
        <v>178</v>
      </c>
      <c r="J24" t="s">
        <v>180</v>
      </c>
      <c r="K24" t="str">
        <f t="shared" si="0"/>
        <v>Burzenin</v>
      </c>
      <c r="L24" t="s">
        <v>180</v>
      </c>
      <c r="M24" t="s">
        <v>179</v>
      </c>
      <c r="P24" t="str">
        <f t="shared" si="1"/>
        <v>Burzenin</v>
      </c>
      <c r="Q24" s="1" t="s">
        <v>96</v>
      </c>
      <c r="R24" t="str">
        <f t="shared" si="2"/>
        <v>Jeżeli(AQ2="Burzenin";3;</v>
      </c>
    </row>
    <row r="25" spans="1:18" ht="15.75" x14ac:dyDescent="0.25">
      <c r="A25" s="2" t="s">
        <v>205</v>
      </c>
      <c r="B25" s="4" t="s">
        <v>141</v>
      </c>
      <c r="C25" s="5">
        <v>3</v>
      </c>
      <c r="G25" t="s">
        <v>181</v>
      </c>
      <c r="H25" t="s">
        <v>177</v>
      </c>
      <c r="I25" t="s">
        <v>178</v>
      </c>
      <c r="J25" t="s">
        <v>180</v>
      </c>
      <c r="K25" t="str">
        <f t="shared" si="0"/>
        <v>Chąśno</v>
      </c>
      <c r="L25" t="s">
        <v>180</v>
      </c>
      <c r="M25" t="s">
        <v>179</v>
      </c>
      <c r="P25" t="str">
        <f t="shared" si="1"/>
        <v>Chąśno</v>
      </c>
      <c r="Q25" s="1" t="s">
        <v>141</v>
      </c>
      <c r="R25" t="str">
        <f t="shared" si="2"/>
        <v>Jeżeli(AQ2="Chąśno";3;</v>
      </c>
    </row>
    <row r="26" spans="1:18" ht="15.75" x14ac:dyDescent="0.25">
      <c r="A26" s="2" t="s">
        <v>206</v>
      </c>
      <c r="B26" s="4" t="s">
        <v>150</v>
      </c>
      <c r="C26" s="5">
        <v>3</v>
      </c>
      <c r="G26" t="s">
        <v>181</v>
      </c>
      <c r="H26" t="s">
        <v>177</v>
      </c>
      <c r="I26" t="s">
        <v>178</v>
      </c>
      <c r="J26" t="s">
        <v>180</v>
      </c>
      <c r="K26" t="str">
        <f t="shared" si="0"/>
        <v>Cielądz</v>
      </c>
      <c r="L26" t="s">
        <v>180</v>
      </c>
      <c r="M26" t="s">
        <v>179</v>
      </c>
      <c r="P26" t="str">
        <f t="shared" si="1"/>
        <v>Cielądz</v>
      </c>
      <c r="Q26" s="1" t="s">
        <v>150</v>
      </c>
      <c r="R26" t="str">
        <f t="shared" si="2"/>
        <v>Jeżeli(AQ2="Cielądz";3;</v>
      </c>
    </row>
    <row r="27" spans="1:18" ht="15.75" x14ac:dyDescent="0.25">
      <c r="A27" s="2" t="s">
        <v>207</v>
      </c>
      <c r="B27" s="4" t="s">
        <v>39</v>
      </c>
      <c r="C27" s="5">
        <v>3</v>
      </c>
      <c r="G27" t="s">
        <v>181</v>
      </c>
      <c r="H27" t="s">
        <v>177</v>
      </c>
      <c r="I27" t="s">
        <v>178</v>
      </c>
      <c r="J27" t="s">
        <v>180</v>
      </c>
      <c r="K27" t="str">
        <f t="shared" si="0"/>
        <v>Czarnocin</v>
      </c>
      <c r="L27" t="s">
        <v>180</v>
      </c>
      <c r="M27" t="s">
        <v>179</v>
      </c>
      <c r="P27" t="str">
        <f t="shared" si="1"/>
        <v>Czarnocin</v>
      </c>
      <c r="Q27" s="1" t="s">
        <v>39</v>
      </c>
      <c r="R27" t="str">
        <f t="shared" si="2"/>
        <v>Jeżeli(AQ2="Czarnocin";3;</v>
      </c>
    </row>
    <row r="28" spans="1:18" ht="15.75" x14ac:dyDescent="0.25">
      <c r="A28" s="2" t="s">
        <v>208</v>
      </c>
      <c r="B28" s="4" t="s">
        <v>103</v>
      </c>
      <c r="C28" s="5">
        <v>3</v>
      </c>
      <c r="G28" t="s">
        <v>181</v>
      </c>
      <c r="H28" t="s">
        <v>177</v>
      </c>
      <c r="I28" t="s">
        <v>178</v>
      </c>
      <c r="J28" t="s">
        <v>180</v>
      </c>
      <c r="K28" t="str">
        <f t="shared" si="0"/>
        <v>Czarnożyły</v>
      </c>
      <c r="L28" t="s">
        <v>180</v>
      </c>
      <c r="M28" t="s">
        <v>179</v>
      </c>
      <c r="P28" t="str">
        <f t="shared" si="1"/>
        <v>Czarnożyły</v>
      </c>
      <c r="Q28" s="1" t="s">
        <v>103</v>
      </c>
      <c r="R28" t="str">
        <f t="shared" si="2"/>
        <v>Jeżeli(AQ2="Czarnożyły";3;</v>
      </c>
    </row>
    <row r="29" spans="1:18" ht="15.75" x14ac:dyDescent="0.25">
      <c r="A29" s="2" t="s">
        <v>209</v>
      </c>
      <c r="B29" s="4" t="s">
        <v>113</v>
      </c>
      <c r="C29" s="5">
        <v>3</v>
      </c>
      <c r="G29" t="s">
        <v>181</v>
      </c>
      <c r="H29" t="s">
        <v>177</v>
      </c>
      <c r="I29" t="s">
        <v>178</v>
      </c>
      <c r="J29" t="s">
        <v>180</v>
      </c>
      <c r="K29" t="str">
        <f t="shared" si="0"/>
        <v>Czastary</v>
      </c>
      <c r="L29" t="s">
        <v>180</v>
      </c>
      <c r="M29" t="s">
        <v>179</v>
      </c>
      <c r="P29" t="str">
        <f t="shared" si="1"/>
        <v>Czastary</v>
      </c>
      <c r="Q29" s="1" t="s">
        <v>113</v>
      </c>
      <c r="R29" t="str">
        <f t="shared" si="2"/>
        <v>Jeżeli(AQ2="Czastary";3;</v>
      </c>
    </row>
    <row r="30" spans="1:18" ht="15.75" x14ac:dyDescent="0.25">
      <c r="A30" s="2" t="s">
        <v>210</v>
      </c>
      <c r="B30" s="4" t="s">
        <v>65</v>
      </c>
      <c r="C30" s="5">
        <v>3</v>
      </c>
      <c r="G30" t="s">
        <v>181</v>
      </c>
      <c r="H30" t="s">
        <v>177</v>
      </c>
      <c r="I30" t="s">
        <v>178</v>
      </c>
      <c r="J30" t="s">
        <v>180</v>
      </c>
      <c r="K30" t="str">
        <f t="shared" si="0"/>
        <v>Czerniewice</v>
      </c>
      <c r="L30" t="s">
        <v>180</v>
      </c>
      <c r="M30" t="s">
        <v>179</v>
      </c>
      <c r="P30" t="str">
        <f t="shared" si="1"/>
        <v>Czerniewice</v>
      </c>
      <c r="Q30" s="1" t="s">
        <v>65</v>
      </c>
      <c r="R30" t="str">
        <f t="shared" si="2"/>
        <v>Jeżeli(AQ2="Czerniewice";3;</v>
      </c>
    </row>
    <row r="31" spans="1:18" ht="15.75" x14ac:dyDescent="0.25">
      <c r="A31" s="2" t="s">
        <v>211</v>
      </c>
      <c r="B31" s="4" t="s">
        <v>86</v>
      </c>
      <c r="C31" s="5">
        <v>3</v>
      </c>
      <c r="G31" t="s">
        <v>181</v>
      </c>
      <c r="H31" t="s">
        <v>177</v>
      </c>
      <c r="I31" t="s">
        <v>178</v>
      </c>
      <c r="J31" t="s">
        <v>180</v>
      </c>
      <c r="K31" t="str">
        <f t="shared" si="0"/>
        <v>Dalików</v>
      </c>
      <c r="L31" t="s">
        <v>180</v>
      </c>
      <c r="M31" t="s">
        <v>179</v>
      </c>
      <c r="P31" t="str">
        <f t="shared" si="1"/>
        <v>Dalików</v>
      </c>
      <c r="Q31" s="1" t="s">
        <v>86</v>
      </c>
      <c r="R31" t="str">
        <f t="shared" si="2"/>
        <v>Jeżeli(AQ2="Dalików";3;</v>
      </c>
    </row>
    <row r="32" spans="1:18" ht="15.75" x14ac:dyDescent="0.25">
      <c r="A32" s="2" t="s">
        <v>212</v>
      </c>
      <c r="B32" s="4" t="s">
        <v>133</v>
      </c>
      <c r="C32" s="5">
        <v>3</v>
      </c>
      <c r="G32" t="s">
        <v>181</v>
      </c>
      <c r="H32" t="s">
        <v>177</v>
      </c>
      <c r="I32" t="s">
        <v>178</v>
      </c>
      <c r="J32" t="s">
        <v>180</v>
      </c>
      <c r="K32" t="str">
        <f t="shared" si="0"/>
        <v>Daszyna</v>
      </c>
      <c r="L32" t="s">
        <v>180</v>
      </c>
      <c r="M32" t="s">
        <v>179</v>
      </c>
      <c r="P32" t="str">
        <f t="shared" si="1"/>
        <v>Daszyna</v>
      </c>
      <c r="Q32" s="1" t="s">
        <v>133</v>
      </c>
      <c r="R32" t="str">
        <f t="shared" si="2"/>
        <v>Jeżeli(AQ2="Daszyna";3;</v>
      </c>
    </row>
    <row r="33" spans="1:18" ht="15.75" x14ac:dyDescent="0.25">
      <c r="A33" s="2" t="s">
        <v>213</v>
      </c>
      <c r="B33" s="4" t="s">
        <v>124</v>
      </c>
      <c r="C33" s="5">
        <v>3</v>
      </c>
      <c r="G33" t="s">
        <v>181</v>
      </c>
      <c r="H33" t="s">
        <v>177</v>
      </c>
      <c r="I33" t="s">
        <v>178</v>
      </c>
      <c r="J33" t="s">
        <v>180</v>
      </c>
      <c r="K33" t="str">
        <f t="shared" si="0"/>
        <v>Dąbrowice</v>
      </c>
      <c r="L33" t="s">
        <v>180</v>
      </c>
      <c r="M33" t="s">
        <v>179</v>
      </c>
      <c r="P33" t="str">
        <f t="shared" si="1"/>
        <v>Dąbrowice</v>
      </c>
      <c r="Q33" s="1" t="s">
        <v>124</v>
      </c>
      <c r="R33" t="str">
        <f t="shared" si="2"/>
        <v>Jeżeli(AQ2="Dąbrowice";3;</v>
      </c>
    </row>
    <row r="34" spans="1:18" ht="15.75" x14ac:dyDescent="0.25">
      <c r="A34" s="2" t="s">
        <v>214</v>
      </c>
      <c r="B34" s="4" t="s">
        <v>8</v>
      </c>
      <c r="C34" s="5">
        <v>3</v>
      </c>
      <c r="G34" t="s">
        <v>181</v>
      </c>
      <c r="H34" t="s">
        <v>177</v>
      </c>
      <c r="I34" t="s">
        <v>178</v>
      </c>
      <c r="J34" t="s">
        <v>180</v>
      </c>
      <c r="K34" t="str">
        <f t="shared" si="0"/>
        <v>Dłutów</v>
      </c>
      <c r="L34" t="s">
        <v>180</v>
      </c>
      <c r="M34" t="s">
        <v>179</v>
      </c>
      <c r="P34" t="str">
        <f t="shared" si="1"/>
        <v>Dłutów</v>
      </c>
      <c r="Q34" s="1" t="s">
        <v>8</v>
      </c>
      <c r="R34" t="str">
        <f t="shared" si="2"/>
        <v>Jeżeli(AQ2="Dłutów";3;</v>
      </c>
    </row>
    <row r="35" spans="1:18" ht="15.75" x14ac:dyDescent="0.25">
      <c r="A35" s="2" t="s">
        <v>215</v>
      </c>
      <c r="B35" s="4" t="s">
        <v>19</v>
      </c>
      <c r="C35" s="5">
        <v>3</v>
      </c>
      <c r="G35" t="s">
        <v>181</v>
      </c>
      <c r="H35" t="s">
        <v>177</v>
      </c>
      <c r="I35" t="s">
        <v>178</v>
      </c>
      <c r="J35" t="s">
        <v>180</v>
      </c>
      <c r="K35" t="str">
        <f t="shared" si="0"/>
        <v>Dmosin</v>
      </c>
      <c r="L35" t="s">
        <v>180</v>
      </c>
      <c r="M35" t="s">
        <v>179</v>
      </c>
      <c r="P35" t="str">
        <f t="shared" si="1"/>
        <v>Dmosin</v>
      </c>
      <c r="Q35" s="1" t="s">
        <v>19</v>
      </c>
      <c r="R35" t="str">
        <f t="shared" si="2"/>
        <v>Jeżeli(AQ2="Dmosin";3;</v>
      </c>
    </row>
    <row r="36" spans="1:18" ht="15.75" x14ac:dyDescent="0.25">
      <c r="A36" s="2" t="s">
        <v>216</v>
      </c>
      <c r="B36" s="4" t="s">
        <v>9</v>
      </c>
      <c r="C36" s="5">
        <v>3</v>
      </c>
      <c r="G36" t="s">
        <v>181</v>
      </c>
      <c r="H36" t="s">
        <v>177</v>
      </c>
      <c r="I36" t="s">
        <v>178</v>
      </c>
      <c r="J36" t="s">
        <v>180</v>
      </c>
      <c r="K36" t="str">
        <f t="shared" si="0"/>
        <v>Dobroń</v>
      </c>
      <c r="L36" t="s">
        <v>180</v>
      </c>
      <c r="M36" t="s">
        <v>179</v>
      </c>
      <c r="P36" t="str">
        <f t="shared" ref="P36:P67" si="3">IF(Q36=Q35,Q36&amp;" - gmina wiejska",Q36)</f>
        <v>Dobroń</v>
      </c>
      <c r="Q36" s="1" t="s">
        <v>9</v>
      </c>
      <c r="R36" t="str">
        <f t="shared" si="2"/>
        <v>Jeżeli(AQ2="Dobroń";3;</v>
      </c>
    </row>
    <row r="37" spans="1:18" ht="15.75" x14ac:dyDescent="0.25">
      <c r="A37" s="2" t="s">
        <v>217</v>
      </c>
      <c r="B37" s="4" t="s">
        <v>50</v>
      </c>
      <c r="C37" s="5">
        <v>3</v>
      </c>
      <c r="G37" t="s">
        <v>181</v>
      </c>
      <c r="H37" t="s">
        <v>177</v>
      </c>
      <c r="I37" t="s">
        <v>178</v>
      </c>
      <c r="J37" t="s">
        <v>180</v>
      </c>
      <c r="K37" t="str">
        <f t="shared" si="0"/>
        <v>Dobryszyce</v>
      </c>
      <c r="L37" t="s">
        <v>180</v>
      </c>
      <c r="M37" t="s">
        <v>179</v>
      </c>
      <c r="P37" t="str">
        <f t="shared" si="3"/>
        <v>Dobryszyce</v>
      </c>
      <c r="Q37" s="1" t="s">
        <v>50</v>
      </c>
      <c r="R37" t="str">
        <f t="shared" si="2"/>
        <v>Jeżeli(AQ2="Dobryszyce";3;</v>
      </c>
    </row>
    <row r="38" spans="1:18" ht="15.75" x14ac:dyDescent="0.25">
      <c r="A38" s="2" t="s">
        <v>218</v>
      </c>
      <c r="B38" s="4" t="s">
        <v>142</v>
      </c>
      <c r="C38" s="5">
        <v>3</v>
      </c>
      <c r="G38" t="s">
        <v>181</v>
      </c>
      <c r="H38" t="s">
        <v>177</v>
      </c>
      <c r="I38" t="s">
        <v>178</v>
      </c>
      <c r="J38" t="s">
        <v>180</v>
      </c>
      <c r="K38" t="str">
        <f t="shared" si="0"/>
        <v>Domaniewice</v>
      </c>
      <c r="L38" t="s">
        <v>180</v>
      </c>
      <c r="M38" t="s">
        <v>179</v>
      </c>
      <c r="P38" t="str">
        <f t="shared" si="3"/>
        <v>Domaniewice</v>
      </c>
      <c r="Q38" s="1" t="s">
        <v>142</v>
      </c>
      <c r="R38" t="str">
        <f t="shared" si="2"/>
        <v>Jeżeli(AQ2="Domaniewice";3;</v>
      </c>
    </row>
    <row r="39" spans="1:18" ht="15.75" x14ac:dyDescent="0.25">
      <c r="A39" s="2" t="s">
        <v>219</v>
      </c>
      <c r="B39" s="4" t="s">
        <v>24</v>
      </c>
      <c r="C39" s="5">
        <v>3</v>
      </c>
      <c r="G39" t="s">
        <v>181</v>
      </c>
      <c r="H39" t="s">
        <v>177</v>
      </c>
      <c r="I39" t="s">
        <v>178</v>
      </c>
      <c r="J39" t="s">
        <v>180</v>
      </c>
      <c r="K39" t="str">
        <f t="shared" si="0"/>
        <v>Drużbice</v>
      </c>
      <c r="L39" t="s">
        <v>180</v>
      </c>
      <c r="M39" t="s">
        <v>179</v>
      </c>
      <c r="P39" t="str">
        <f t="shared" si="3"/>
        <v>Drużbice</v>
      </c>
      <c r="Q39" s="1" t="s">
        <v>24</v>
      </c>
      <c r="R39" t="str">
        <f t="shared" si="2"/>
        <v>Jeżeli(AQ2="Drużbice";3;</v>
      </c>
    </row>
    <row r="40" spans="1:18" ht="15.75" x14ac:dyDescent="0.25">
      <c r="A40" s="2" t="s">
        <v>220</v>
      </c>
      <c r="B40" s="4" t="s">
        <v>31</v>
      </c>
      <c r="C40" s="5">
        <v>3</v>
      </c>
      <c r="G40" t="s">
        <v>181</v>
      </c>
      <c r="H40" t="s">
        <v>177</v>
      </c>
      <c r="I40" t="s">
        <v>178</v>
      </c>
      <c r="J40" t="s">
        <v>180</v>
      </c>
      <c r="K40" t="str">
        <f t="shared" si="0"/>
        <v>Drzewica</v>
      </c>
      <c r="L40" t="s">
        <v>180</v>
      </c>
      <c r="M40" t="s">
        <v>179</v>
      </c>
      <c r="P40" t="str">
        <f t="shared" si="3"/>
        <v>Drzewica</v>
      </c>
      <c r="Q40" s="1" t="s">
        <v>31</v>
      </c>
      <c r="R40" t="str">
        <f t="shared" si="2"/>
        <v>Jeżeli(AQ2="Drzewica";3;</v>
      </c>
    </row>
    <row r="41" spans="1:18" ht="15.75" x14ac:dyDescent="0.25">
      <c r="A41" s="2" t="s">
        <v>221</v>
      </c>
      <c r="B41" s="4" t="s">
        <v>78</v>
      </c>
      <c r="C41" s="5">
        <v>3</v>
      </c>
      <c r="G41" t="s">
        <v>181</v>
      </c>
      <c r="H41" t="s">
        <v>177</v>
      </c>
      <c r="I41" t="s">
        <v>178</v>
      </c>
      <c r="J41" t="s">
        <v>180</v>
      </c>
      <c r="K41" t="str">
        <f t="shared" si="0"/>
        <v>Działoszyn</v>
      </c>
      <c r="L41" t="s">
        <v>180</v>
      </c>
      <c r="M41" t="s">
        <v>179</v>
      </c>
      <c r="P41" t="str">
        <f t="shared" si="3"/>
        <v>Działoszyn</v>
      </c>
      <c r="Q41" s="1" t="s">
        <v>78</v>
      </c>
      <c r="R41" t="str">
        <f t="shared" si="2"/>
        <v>Jeżeli(AQ2="Działoszyn";3;</v>
      </c>
    </row>
    <row r="42" spans="1:18" ht="15.75" x14ac:dyDescent="0.25">
      <c r="A42" s="2" t="s">
        <v>222</v>
      </c>
      <c r="B42" s="4" t="s">
        <v>114</v>
      </c>
      <c r="C42" s="5">
        <v>3</v>
      </c>
      <c r="G42" t="s">
        <v>181</v>
      </c>
      <c r="H42" t="s">
        <v>177</v>
      </c>
      <c r="I42" t="s">
        <v>178</v>
      </c>
      <c r="J42" t="s">
        <v>180</v>
      </c>
      <c r="K42" t="str">
        <f t="shared" si="0"/>
        <v>Galewice</v>
      </c>
      <c r="L42" t="s">
        <v>180</v>
      </c>
      <c r="M42" t="s">
        <v>179</v>
      </c>
      <c r="P42" t="str">
        <f t="shared" si="3"/>
        <v>Galewice</v>
      </c>
      <c r="Q42" s="1" t="s">
        <v>114</v>
      </c>
      <c r="R42" t="str">
        <f t="shared" si="2"/>
        <v>Jeżeli(AQ2="Galewice";3;</v>
      </c>
    </row>
    <row r="43" spans="1:18" ht="15.75" x14ac:dyDescent="0.25">
      <c r="A43" s="2" t="s">
        <v>223</v>
      </c>
      <c r="B43" s="4" t="s">
        <v>51</v>
      </c>
      <c r="C43" s="5">
        <v>3</v>
      </c>
      <c r="G43" t="s">
        <v>181</v>
      </c>
      <c r="H43" t="s">
        <v>177</v>
      </c>
      <c r="I43" t="s">
        <v>178</v>
      </c>
      <c r="J43" t="s">
        <v>180</v>
      </c>
      <c r="K43" t="str">
        <f t="shared" si="0"/>
        <v>Gidle</v>
      </c>
      <c r="L43" t="s">
        <v>180</v>
      </c>
      <c r="M43" t="s">
        <v>179</v>
      </c>
      <c r="P43" t="str">
        <f t="shared" si="3"/>
        <v>Gidle</v>
      </c>
      <c r="Q43" s="1" t="s">
        <v>51</v>
      </c>
      <c r="R43" t="str">
        <f t="shared" si="2"/>
        <v>Jeżeli(AQ2="Gidle";3;</v>
      </c>
    </row>
    <row r="44" spans="1:18" ht="15.75" x14ac:dyDescent="0.25">
      <c r="A44" s="2" t="s">
        <v>224</v>
      </c>
      <c r="B44" s="4" t="s">
        <v>12</v>
      </c>
      <c r="C44" s="5">
        <v>2</v>
      </c>
      <c r="G44" t="s">
        <v>181</v>
      </c>
      <c r="H44" t="s">
        <v>177</v>
      </c>
      <c r="I44" t="s">
        <v>178</v>
      </c>
      <c r="J44" t="s">
        <v>180</v>
      </c>
      <c r="K44" t="str">
        <f t="shared" si="0"/>
        <v>Głowno</v>
      </c>
      <c r="L44" t="s">
        <v>180</v>
      </c>
      <c r="M44" t="s">
        <v>179</v>
      </c>
      <c r="P44" t="str">
        <f t="shared" si="3"/>
        <v>Głowno</v>
      </c>
      <c r="Q44" s="1" t="s">
        <v>12</v>
      </c>
      <c r="R44" t="str">
        <f t="shared" si="2"/>
        <v>Jeżeli(AQ2="Głowno";2;</v>
      </c>
    </row>
    <row r="45" spans="1:18" ht="15.75" x14ac:dyDescent="0.25">
      <c r="A45" s="2" t="s">
        <v>225</v>
      </c>
      <c r="B45" s="4" t="s">
        <v>164</v>
      </c>
      <c r="C45" s="5">
        <v>3</v>
      </c>
      <c r="G45" t="s">
        <v>181</v>
      </c>
      <c r="H45" t="s">
        <v>177</v>
      </c>
      <c r="I45" t="s">
        <v>178</v>
      </c>
      <c r="J45" t="s">
        <v>180</v>
      </c>
      <c r="K45" t="str">
        <f t="shared" si="0"/>
        <v>Głowno - gmina wiejska</v>
      </c>
      <c r="L45" t="s">
        <v>180</v>
      </c>
      <c r="M45" t="s">
        <v>179</v>
      </c>
      <c r="P45" t="str">
        <f t="shared" si="3"/>
        <v>Głowno - gmina wiejska</v>
      </c>
      <c r="Q45" s="1" t="s">
        <v>12</v>
      </c>
      <c r="R45" t="str">
        <f t="shared" si="2"/>
        <v>Jeżeli(AQ2="Głowno - gmina wiejska";3;</v>
      </c>
    </row>
    <row r="46" spans="1:18" ht="15.75" x14ac:dyDescent="0.25">
      <c r="A46" s="2" t="s">
        <v>226</v>
      </c>
      <c r="B46" s="4" t="s">
        <v>154</v>
      </c>
      <c r="C46" s="5">
        <v>3</v>
      </c>
      <c r="G46" t="s">
        <v>181</v>
      </c>
      <c r="H46" t="s">
        <v>177</v>
      </c>
      <c r="I46" t="s">
        <v>178</v>
      </c>
      <c r="J46" t="s">
        <v>180</v>
      </c>
      <c r="K46" t="str">
        <f t="shared" si="0"/>
        <v>Głuchów</v>
      </c>
      <c r="L46" t="s">
        <v>180</v>
      </c>
      <c r="M46" t="s">
        <v>179</v>
      </c>
      <c r="P46" t="str">
        <f t="shared" si="3"/>
        <v>Głuchów</v>
      </c>
      <c r="Q46" s="1" t="s">
        <v>154</v>
      </c>
      <c r="R46" t="str">
        <f t="shared" si="2"/>
        <v>Jeżeli(AQ2="Głuchów";3;</v>
      </c>
    </row>
    <row r="47" spans="1:18" ht="15.75" x14ac:dyDescent="0.25">
      <c r="A47" s="2" t="s">
        <v>227</v>
      </c>
      <c r="B47" s="4" t="s">
        <v>155</v>
      </c>
      <c r="C47" s="5">
        <v>3</v>
      </c>
      <c r="G47" t="s">
        <v>181</v>
      </c>
      <c r="H47" t="s">
        <v>177</v>
      </c>
      <c r="I47" t="s">
        <v>178</v>
      </c>
      <c r="J47" t="s">
        <v>180</v>
      </c>
      <c r="K47" t="str">
        <f t="shared" si="0"/>
        <v>Godzianów</v>
      </c>
      <c r="L47" t="s">
        <v>180</v>
      </c>
      <c r="M47" t="s">
        <v>179</v>
      </c>
      <c r="P47" t="str">
        <f t="shared" si="3"/>
        <v>Godzianów</v>
      </c>
      <c r="Q47" s="1" t="s">
        <v>155</v>
      </c>
      <c r="R47" t="str">
        <f t="shared" si="2"/>
        <v>Jeżeli(AQ2="Godzianów";3;</v>
      </c>
    </row>
    <row r="48" spans="1:18" ht="15.75" x14ac:dyDescent="0.25">
      <c r="A48" s="2" t="s">
        <v>228</v>
      </c>
      <c r="B48" s="4" t="s">
        <v>52</v>
      </c>
      <c r="C48" s="5">
        <v>3</v>
      </c>
      <c r="G48" t="s">
        <v>181</v>
      </c>
      <c r="H48" t="s">
        <v>177</v>
      </c>
      <c r="I48" t="s">
        <v>178</v>
      </c>
      <c r="J48" t="s">
        <v>180</v>
      </c>
      <c r="K48" t="str">
        <f t="shared" si="0"/>
        <v>Gomunice</v>
      </c>
      <c r="L48" t="s">
        <v>180</v>
      </c>
      <c r="M48" t="s">
        <v>179</v>
      </c>
      <c r="P48" t="str">
        <f t="shared" si="3"/>
        <v>Gomunice</v>
      </c>
      <c r="Q48" s="1" t="s">
        <v>52</v>
      </c>
      <c r="R48" t="str">
        <f t="shared" si="2"/>
        <v>Jeżeli(AQ2="Gomunice";3;</v>
      </c>
    </row>
    <row r="49" spans="1:18" ht="15.75" x14ac:dyDescent="0.25">
      <c r="A49" s="2" t="s">
        <v>229</v>
      </c>
      <c r="B49" s="4" t="s">
        <v>40</v>
      </c>
      <c r="C49" s="5">
        <v>3</v>
      </c>
      <c r="G49" t="s">
        <v>181</v>
      </c>
      <c r="H49" t="s">
        <v>177</v>
      </c>
      <c r="I49" t="s">
        <v>178</v>
      </c>
      <c r="J49" t="s">
        <v>180</v>
      </c>
      <c r="K49" t="str">
        <f t="shared" si="0"/>
        <v>Gorzkowice</v>
      </c>
      <c r="L49" t="s">
        <v>180</v>
      </c>
      <c r="M49" t="s">
        <v>179</v>
      </c>
      <c r="P49" t="str">
        <f t="shared" si="3"/>
        <v>Gorzkowice</v>
      </c>
      <c r="Q49" s="1" t="s">
        <v>40</v>
      </c>
      <c r="R49" t="str">
        <f t="shared" si="2"/>
        <v>Jeżeli(AQ2="Gorzkowice";3;</v>
      </c>
    </row>
    <row r="50" spans="1:18" ht="15.75" x14ac:dyDescent="0.25">
      <c r="A50" s="2" t="s">
        <v>230</v>
      </c>
      <c r="B50" s="4" t="s">
        <v>97</v>
      </c>
      <c r="C50" s="5">
        <v>3</v>
      </c>
      <c r="G50" t="s">
        <v>181</v>
      </c>
      <c r="H50" t="s">
        <v>177</v>
      </c>
      <c r="I50" t="s">
        <v>178</v>
      </c>
      <c r="J50" t="s">
        <v>180</v>
      </c>
      <c r="K50" t="str">
        <f t="shared" si="0"/>
        <v>Goszczanów</v>
      </c>
      <c r="L50" t="s">
        <v>180</v>
      </c>
      <c r="M50" t="s">
        <v>179</v>
      </c>
      <c r="P50" t="str">
        <f t="shared" si="3"/>
        <v>Goszczanów</v>
      </c>
      <c r="Q50" s="1" t="s">
        <v>97</v>
      </c>
      <c r="R50" t="str">
        <f t="shared" si="2"/>
        <v>Jeżeli(AQ2="Goszczanów";3;</v>
      </c>
    </row>
    <row r="51" spans="1:18" ht="15.75" x14ac:dyDescent="0.25">
      <c r="A51" s="2" t="s">
        <v>231</v>
      </c>
      <c r="B51" s="4" t="s">
        <v>134</v>
      </c>
      <c r="C51" s="5">
        <v>3</v>
      </c>
      <c r="G51" t="s">
        <v>181</v>
      </c>
      <c r="H51" t="s">
        <v>177</v>
      </c>
      <c r="I51" t="s">
        <v>178</v>
      </c>
      <c r="J51" t="s">
        <v>180</v>
      </c>
      <c r="K51" t="str">
        <f t="shared" si="0"/>
        <v>Góra Świętej Małgorzaty</v>
      </c>
      <c r="L51" t="s">
        <v>180</v>
      </c>
      <c r="M51" t="s">
        <v>179</v>
      </c>
      <c r="P51" t="str">
        <f t="shared" si="3"/>
        <v>Góra Świętej Małgorzaty</v>
      </c>
      <c r="Q51" s="1" t="s">
        <v>134</v>
      </c>
      <c r="R51" t="str">
        <f t="shared" si="2"/>
        <v>Jeżeli(AQ2="Góra Świętej Małgorzaty";3;</v>
      </c>
    </row>
    <row r="52" spans="1:18" ht="15.75" x14ac:dyDescent="0.25">
      <c r="A52" s="2" t="s">
        <v>232</v>
      </c>
      <c r="B52" s="4" t="s">
        <v>41</v>
      </c>
      <c r="C52" s="5">
        <v>3</v>
      </c>
      <c r="G52" t="s">
        <v>181</v>
      </c>
      <c r="H52" t="s">
        <v>177</v>
      </c>
      <c r="I52" t="s">
        <v>178</v>
      </c>
      <c r="J52" t="s">
        <v>180</v>
      </c>
      <c r="K52" t="str">
        <f t="shared" si="0"/>
        <v>Grabica</v>
      </c>
      <c r="L52" t="s">
        <v>180</v>
      </c>
      <c r="M52" t="s">
        <v>179</v>
      </c>
      <c r="P52" t="str">
        <f t="shared" si="3"/>
        <v>Grabica</v>
      </c>
      <c r="Q52" s="1" t="s">
        <v>41</v>
      </c>
      <c r="R52" t="str">
        <f t="shared" si="2"/>
        <v>Jeżeli(AQ2="Grabica";3;</v>
      </c>
    </row>
    <row r="53" spans="1:18" ht="15.75" x14ac:dyDescent="0.25">
      <c r="A53" s="2" t="s">
        <v>233</v>
      </c>
      <c r="B53" s="4" t="s">
        <v>135</v>
      </c>
      <c r="C53" s="5">
        <v>3</v>
      </c>
      <c r="G53" t="s">
        <v>181</v>
      </c>
      <c r="H53" t="s">
        <v>177</v>
      </c>
      <c r="I53" t="s">
        <v>178</v>
      </c>
      <c r="J53" t="s">
        <v>180</v>
      </c>
      <c r="K53" t="str">
        <f t="shared" si="0"/>
        <v>Grabów</v>
      </c>
      <c r="L53" t="s">
        <v>180</v>
      </c>
      <c r="M53" t="s">
        <v>179</v>
      </c>
      <c r="P53" t="str">
        <f t="shared" si="3"/>
        <v>Grabów</v>
      </c>
      <c r="Q53" s="1" t="s">
        <v>135</v>
      </c>
      <c r="R53" t="str">
        <f t="shared" si="2"/>
        <v>Jeżeli(AQ2="Grabów";3;</v>
      </c>
    </row>
    <row r="54" spans="1:18" ht="15.75" x14ac:dyDescent="0.25">
      <c r="A54" s="2" t="s">
        <v>234</v>
      </c>
      <c r="B54" s="4" t="s">
        <v>66</v>
      </c>
      <c r="C54" s="5">
        <v>3</v>
      </c>
      <c r="G54" t="s">
        <v>181</v>
      </c>
      <c r="H54" t="s">
        <v>177</v>
      </c>
      <c r="I54" t="s">
        <v>178</v>
      </c>
      <c r="J54" t="s">
        <v>180</v>
      </c>
      <c r="K54" t="str">
        <f t="shared" si="0"/>
        <v>Inowłódz</v>
      </c>
      <c r="L54" t="s">
        <v>180</v>
      </c>
      <c r="M54" t="s">
        <v>179</v>
      </c>
      <c r="P54" t="str">
        <f t="shared" si="3"/>
        <v>Inowłódz</v>
      </c>
      <c r="Q54" s="1" t="s">
        <v>66</v>
      </c>
      <c r="R54" t="str">
        <f t="shared" si="2"/>
        <v>Jeżeli(AQ2="Inowłódz";3;</v>
      </c>
    </row>
    <row r="55" spans="1:18" ht="15.75" x14ac:dyDescent="0.25">
      <c r="A55" s="2" t="s">
        <v>235</v>
      </c>
      <c r="B55" s="4" t="s">
        <v>20</v>
      </c>
      <c r="C55" s="5">
        <v>3</v>
      </c>
      <c r="G55" t="s">
        <v>181</v>
      </c>
      <c r="H55" t="s">
        <v>177</v>
      </c>
      <c r="I55" t="s">
        <v>178</v>
      </c>
      <c r="J55" t="s">
        <v>180</v>
      </c>
      <c r="K55" t="str">
        <f t="shared" si="0"/>
        <v>Jeżów</v>
      </c>
      <c r="L55" t="s">
        <v>180</v>
      </c>
      <c r="M55" t="s">
        <v>179</v>
      </c>
      <c r="P55" t="str">
        <f t="shared" si="3"/>
        <v>Jeżów</v>
      </c>
      <c r="Q55" s="1" t="s">
        <v>20</v>
      </c>
      <c r="R55" t="str">
        <f t="shared" si="2"/>
        <v>Jeżeli(AQ2="Jeżów";3;</v>
      </c>
    </row>
    <row r="56" spans="1:18" ht="15.75" x14ac:dyDescent="0.25">
      <c r="A56" s="2" t="s">
        <v>236</v>
      </c>
      <c r="B56" s="4" t="s">
        <v>53</v>
      </c>
      <c r="C56" s="5">
        <v>3</v>
      </c>
      <c r="G56" t="s">
        <v>181</v>
      </c>
      <c r="H56" t="s">
        <v>177</v>
      </c>
      <c r="I56" t="s">
        <v>178</v>
      </c>
      <c r="J56" t="s">
        <v>180</v>
      </c>
      <c r="K56" t="str">
        <f t="shared" si="0"/>
        <v>Kamieńsk</v>
      </c>
      <c r="L56" t="s">
        <v>180</v>
      </c>
      <c r="M56" t="s">
        <v>179</v>
      </c>
      <c r="P56" t="str">
        <f t="shared" si="3"/>
        <v>Kamieńsk</v>
      </c>
      <c r="Q56" s="1" t="s">
        <v>53</v>
      </c>
      <c r="R56" t="str">
        <f t="shared" si="2"/>
        <v>Jeżeli(AQ2="Kamieńsk";3;</v>
      </c>
    </row>
    <row r="57" spans="1:18" ht="15.75" x14ac:dyDescent="0.25">
      <c r="A57" s="2" t="s">
        <v>237</v>
      </c>
      <c r="B57" s="4" t="s">
        <v>79</v>
      </c>
      <c r="C57" s="5">
        <v>3</v>
      </c>
      <c r="G57" t="s">
        <v>181</v>
      </c>
      <c r="H57" t="s">
        <v>177</v>
      </c>
      <c r="I57" t="s">
        <v>178</v>
      </c>
      <c r="J57" t="s">
        <v>180</v>
      </c>
      <c r="K57" t="str">
        <f t="shared" si="0"/>
        <v>Kiełczygłów</v>
      </c>
      <c r="L57" t="s">
        <v>180</v>
      </c>
      <c r="M57" t="s">
        <v>179</v>
      </c>
      <c r="P57" t="str">
        <f t="shared" si="3"/>
        <v>Kiełczygłów</v>
      </c>
      <c r="Q57" s="1" t="s">
        <v>79</v>
      </c>
      <c r="R57" t="str">
        <f t="shared" si="2"/>
        <v>Jeżeli(AQ2="Kiełczygłów";3;</v>
      </c>
    </row>
    <row r="58" spans="1:18" ht="15.75" x14ac:dyDescent="0.25">
      <c r="A58" s="2" t="s">
        <v>238</v>
      </c>
      <c r="B58" s="4" t="s">
        <v>143</v>
      </c>
      <c r="C58" s="5">
        <v>3</v>
      </c>
      <c r="G58" t="s">
        <v>181</v>
      </c>
      <c r="H58" t="s">
        <v>177</v>
      </c>
      <c r="I58" t="s">
        <v>178</v>
      </c>
      <c r="J58" t="s">
        <v>180</v>
      </c>
      <c r="K58" t="str">
        <f t="shared" si="0"/>
        <v>Kiernozia</v>
      </c>
      <c r="L58" t="s">
        <v>180</v>
      </c>
      <c r="M58" t="s">
        <v>179</v>
      </c>
      <c r="P58" t="str">
        <f t="shared" si="3"/>
        <v>Kiernozia</v>
      </c>
      <c r="Q58" s="1" t="s">
        <v>143</v>
      </c>
      <c r="R58" t="str">
        <f t="shared" si="2"/>
        <v>Jeżeli(AQ2="Kiernozia";3;</v>
      </c>
    </row>
    <row r="59" spans="1:18" ht="15.75" x14ac:dyDescent="0.25">
      <c r="A59" s="2" t="s">
        <v>239</v>
      </c>
      <c r="B59" s="4" t="s">
        <v>25</v>
      </c>
      <c r="C59" s="5">
        <v>3</v>
      </c>
      <c r="G59" t="s">
        <v>181</v>
      </c>
      <c r="H59" t="s">
        <v>177</v>
      </c>
      <c r="I59" t="s">
        <v>178</v>
      </c>
      <c r="J59" t="s">
        <v>180</v>
      </c>
      <c r="K59" t="str">
        <f t="shared" si="0"/>
        <v>Kleszczów</v>
      </c>
      <c r="L59" t="s">
        <v>180</v>
      </c>
      <c r="M59" t="s">
        <v>179</v>
      </c>
      <c r="P59" t="str">
        <f t="shared" si="3"/>
        <v>Kleszczów</v>
      </c>
      <c r="Q59" s="1" t="s">
        <v>25</v>
      </c>
      <c r="R59" t="str">
        <f t="shared" si="2"/>
        <v>Jeżeli(AQ2="Kleszczów";3;</v>
      </c>
    </row>
    <row r="60" spans="1:18" ht="15.75" x14ac:dyDescent="0.25">
      <c r="A60" s="2" t="s">
        <v>240</v>
      </c>
      <c r="B60" s="4" t="s">
        <v>98</v>
      </c>
      <c r="C60" s="5">
        <v>3</v>
      </c>
      <c r="G60" t="s">
        <v>181</v>
      </c>
      <c r="H60" t="s">
        <v>177</v>
      </c>
      <c r="I60" t="s">
        <v>178</v>
      </c>
      <c r="J60" t="s">
        <v>180</v>
      </c>
      <c r="K60" t="str">
        <f t="shared" si="0"/>
        <v>Klonowa</v>
      </c>
      <c r="L60" t="s">
        <v>180</v>
      </c>
      <c r="M60" t="s">
        <v>179</v>
      </c>
      <c r="P60" t="str">
        <f t="shared" si="3"/>
        <v>Klonowa</v>
      </c>
      <c r="Q60" s="1" t="s">
        <v>98</v>
      </c>
      <c r="R60" t="str">
        <f t="shared" si="2"/>
        <v>Jeżeli(AQ2="Klonowa";3;</v>
      </c>
    </row>
    <row r="61" spans="1:18" ht="15.75" x14ac:dyDescent="0.25">
      <c r="A61" s="2" t="s">
        <v>241</v>
      </c>
      <c r="B61" s="4" t="s">
        <v>26</v>
      </c>
      <c r="C61" s="5">
        <v>3</v>
      </c>
      <c r="G61" t="s">
        <v>181</v>
      </c>
      <c r="H61" t="s">
        <v>177</v>
      </c>
      <c r="I61" t="s">
        <v>178</v>
      </c>
      <c r="J61" t="s">
        <v>180</v>
      </c>
      <c r="K61" t="str">
        <f t="shared" si="0"/>
        <v>Kluki</v>
      </c>
      <c r="L61" t="s">
        <v>180</v>
      </c>
      <c r="M61" t="s">
        <v>179</v>
      </c>
      <c r="P61" t="str">
        <f t="shared" si="3"/>
        <v>Kluki</v>
      </c>
      <c r="Q61" s="1" t="s">
        <v>26</v>
      </c>
      <c r="R61" t="str">
        <f t="shared" si="2"/>
        <v>Jeżeli(AQ2="Kluki";3;</v>
      </c>
    </row>
    <row r="62" spans="1:18" ht="15.75" x14ac:dyDescent="0.25">
      <c r="A62" s="2" t="s">
        <v>242</v>
      </c>
      <c r="B62" s="4" t="s">
        <v>54</v>
      </c>
      <c r="C62" s="5">
        <v>3</v>
      </c>
      <c r="G62" t="s">
        <v>181</v>
      </c>
      <c r="H62" t="s">
        <v>177</v>
      </c>
      <c r="I62" t="s">
        <v>178</v>
      </c>
      <c r="J62" t="s">
        <v>180</v>
      </c>
      <c r="K62" t="str">
        <f t="shared" si="0"/>
        <v>Kobiele Wielkie</v>
      </c>
      <c r="L62" t="s">
        <v>180</v>
      </c>
      <c r="M62" t="s">
        <v>179</v>
      </c>
      <c r="P62" t="str">
        <f t="shared" si="3"/>
        <v>Kobiele Wielkie</v>
      </c>
      <c r="Q62" s="1" t="s">
        <v>54</v>
      </c>
      <c r="R62" t="str">
        <f t="shared" si="2"/>
        <v>Jeżeli(AQ2="Kobiele Wielkie";3;</v>
      </c>
    </row>
    <row r="63" spans="1:18" ht="15.75" x14ac:dyDescent="0.25">
      <c r="A63" s="2" t="s">
        <v>243</v>
      </c>
      <c r="B63" s="4" t="s">
        <v>144</v>
      </c>
      <c r="C63" s="5">
        <v>3</v>
      </c>
      <c r="G63" t="s">
        <v>181</v>
      </c>
      <c r="H63" t="s">
        <v>177</v>
      </c>
      <c r="I63" t="s">
        <v>178</v>
      </c>
      <c r="J63" t="s">
        <v>180</v>
      </c>
      <c r="K63" t="str">
        <f t="shared" si="0"/>
        <v>Kocierzew Południowy</v>
      </c>
      <c r="L63" t="s">
        <v>180</v>
      </c>
      <c r="M63" t="s">
        <v>179</v>
      </c>
      <c r="P63" t="str">
        <f t="shared" si="3"/>
        <v>Kocierzew Południowy</v>
      </c>
      <c r="Q63" s="1" t="s">
        <v>144</v>
      </c>
      <c r="R63" t="str">
        <f t="shared" si="2"/>
        <v>Jeżeli(AQ2="Kocierzew Południowy";3;</v>
      </c>
    </row>
    <row r="64" spans="1:18" ht="15.75" x14ac:dyDescent="0.25">
      <c r="A64" s="2" t="s">
        <v>244</v>
      </c>
      <c r="B64" s="4" t="s">
        <v>55</v>
      </c>
      <c r="C64" s="5">
        <v>3</v>
      </c>
      <c r="G64" t="s">
        <v>181</v>
      </c>
      <c r="H64" t="s">
        <v>177</v>
      </c>
      <c r="I64" t="s">
        <v>178</v>
      </c>
      <c r="J64" t="s">
        <v>180</v>
      </c>
      <c r="K64" t="str">
        <f t="shared" si="0"/>
        <v>Kodrąb</v>
      </c>
      <c r="L64" t="s">
        <v>180</v>
      </c>
      <c r="M64" t="s">
        <v>179</v>
      </c>
      <c r="P64" t="str">
        <f t="shared" si="3"/>
        <v>Kodrąb</v>
      </c>
      <c r="Q64" s="1" t="s">
        <v>55</v>
      </c>
      <c r="R64" t="str">
        <f t="shared" si="2"/>
        <v>Jeżeli(AQ2="Kodrąb";3;</v>
      </c>
    </row>
    <row r="65" spans="1:18" ht="15.75" x14ac:dyDescent="0.25">
      <c r="A65" s="2" t="s">
        <v>245</v>
      </c>
      <c r="B65" s="4" t="s">
        <v>2</v>
      </c>
      <c r="C65" s="5">
        <v>3</v>
      </c>
      <c r="G65" t="s">
        <v>181</v>
      </c>
      <c r="H65" t="s">
        <v>177</v>
      </c>
      <c r="I65" t="s">
        <v>178</v>
      </c>
      <c r="J65" t="s">
        <v>180</v>
      </c>
      <c r="K65" t="str">
        <f t="shared" si="0"/>
        <v>Koluszki</v>
      </c>
      <c r="L65" t="s">
        <v>180</v>
      </c>
      <c r="M65" t="s">
        <v>179</v>
      </c>
      <c r="P65" t="str">
        <f t="shared" si="3"/>
        <v>Koluszki</v>
      </c>
      <c r="Q65" s="1" t="s">
        <v>2</v>
      </c>
      <c r="R65" t="str">
        <f t="shared" si="2"/>
        <v>Jeżeli(AQ2="Koluszki";3;</v>
      </c>
    </row>
    <row r="66" spans="1:18" ht="15.75" x14ac:dyDescent="0.25">
      <c r="A66" s="2" t="s">
        <v>246</v>
      </c>
      <c r="B66" s="4" t="s">
        <v>104</v>
      </c>
      <c r="C66" s="5">
        <v>3</v>
      </c>
      <c r="G66" t="s">
        <v>181</v>
      </c>
      <c r="H66" t="s">
        <v>177</v>
      </c>
      <c r="I66" t="s">
        <v>178</v>
      </c>
      <c r="J66" t="s">
        <v>180</v>
      </c>
      <c r="K66" t="str">
        <f t="shared" si="0"/>
        <v>Konopnica</v>
      </c>
      <c r="L66" t="s">
        <v>180</v>
      </c>
      <c r="M66" t="s">
        <v>179</v>
      </c>
      <c r="P66" t="str">
        <f t="shared" si="3"/>
        <v>Konopnica</v>
      </c>
      <c r="Q66" s="1" t="s">
        <v>104</v>
      </c>
      <c r="R66" t="str">
        <f t="shared" si="2"/>
        <v>Jeżeli(AQ2="Konopnica";3;</v>
      </c>
    </row>
    <row r="67" spans="1:18" ht="15.75" x14ac:dyDescent="0.25">
      <c r="A67" s="2" t="s">
        <v>247</v>
      </c>
      <c r="B67" s="4" t="s">
        <v>6</v>
      </c>
      <c r="C67" s="5">
        <v>2</v>
      </c>
      <c r="G67" t="s">
        <v>181</v>
      </c>
      <c r="H67" t="s">
        <v>177</v>
      </c>
      <c r="I67" t="s">
        <v>178</v>
      </c>
      <c r="J67" t="s">
        <v>180</v>
      </c>
      <c r="K67" t="str">
        <f t="shared" si="0"/>
        <v>Konstantynów Łódzki</v>
      </c>
      <c r="L67" t="s">
        <v>180</v>
      </c>
      <c r="M67" t="s">
        <v>179</v>
      </c>
      <c r="P67" t="str">
        <f t="shared" si="3"/>
        <v>Konstantynów Łódzki</v>
      </c>
      <c r="Q67" s="1" t="s">
        <v>6</v>
      </c>
      <c r="R67" t="str">
        <f t="shared" si="2"/>
        <v>Jeżeli(AQ2="Konstantynów Łódzki";2;</v>
      </c>
    </row>
    <row r="68" spans="1:18" ht="15.75" x14ac:dyDescent="0.25">
      <c r="A68" s="2" t="s">
        <v>248</v>
      </c>
      <c r="B68" s="4" t="s">
        <v>156</v>
      </c>
      <c r="C68" s="5">
        <v>3</v>
      </c>
      <c r="G68" t="s">
        <v>181</v>
      </c>
      <c r="H68" t="s">
        <v>177</v>
      </c>
      <c r="I68" t="s">
        <v>178</v>
      </c>
      <c r="J68" t="s">
        <v>180</v>
      </c>
      <c r="K68" t="str">
        <f t="shared" ref="K68:K131" si="4">B68</f>
        <v>Kowiesy</v>
      </c>
      <c r="L68" t="s">
        <v>180</v>
      </c>
      <c r="M68" t="s">
        <v>179</v>
      </c>
      <c r="P68" t="str">
        <f t="shared" ref="P68:P99" si="5">IF(Q68=Q67,Q68&amp;" - gmina wiejska",Q68)</f>
        <v>Kowiesy</v>
      </c>
      <c r="Q68" s="1" t="s">
        <v>156</v>
      </c>
      <c r="R68" t="str">
        <f t="shared" ref="R68:R131" si="6">CONCATENATE(G68,H68,I68,J68,K68,L68,M68,C68,M68)</f>
        <v>Jeżeli(AQ2="Kowiesy";3;</v>
      </c>
    </row>
    <row r="69" spans="1:18" ht="15.75" x14ac:dyDescent="0.25">
      <c r="A69" s="2" t="s">
        <v>249</v>
      </c>
      <c r="B69" s="4" t="s">
        <v>125</v>
      </c>
      <c r="C69" s="5">
        <v>3</v>
      </c>
      <c r="G69" t="s">
        <v>181</v>
      </c>
      <c r="H69" t="s">
        <v>177</v>
      </c>
      <c r="I69" t="s">
        <v>178</v>
      </c>
      <c r="J69" t="s">
        <v>180</v>
      </c>
      <c r="K69" t="str">
        <f t="shared" si="4"/>
        <v>Krośniewice</v>
      </c>
      <c r="L69" t="s">
        <v>180</v>
      </c>
      <c r="M69" t="s">
        <v>179</v>
      </c>
      <c r="P69" t="str">
        <f t="shared" si="5"/>
        <v>Krośniewice</v>
      </c>
      <c r="Q69" s="1" t="s">
        <v>125</v>
      </c>
      <c r="R69" t="str">
        <f t="shared" si="6"/>
        <v>Jeżeli(AQ2="Krośniewice";3;</v>
      </c>
    </row>
    <row r="70" spans="1:18" ht="15.75" x14ac:dyDescent="0.25">
      <c r="A70" s="2" t="s">
        <v>250</v>
      </c>
      <c r="B70" s="4" t="s">
        <v>126</v>
      </c>
      <c r="C70" s="5">
        <v>3</v>
      </c>
      <c r="G70" t="s">
        <v>181</v>
      </c>
      <c r="H70" t="s">
        <v>177</v>
      </c>
      <c r="I70" t="s">
        <v>178</v>
      </c>
      <c r="J70" t="s">
        <v>180</v>
      </c>
      <c r="K70" t="str">
        <f t="shared" si="4"/>
        <v>Krzyżanów</v>
      </c>
      <c r="L70" t="s">
        <v>180</v>
      </c>
      <c r="M70" t="s">
        <v>179</v>
      </c>
      <c r="P70" t="str">
        <f t="shared" si="5"/>
        <v>Krzyżanów</v>
      </c>
      <c r="Q70" s="1" t="s">
        <v>126</v>
      </c>
      <c r="R70" t="str">
        <f t="shared" si="6"/>
        <v>Jeżeli(AQ2="Krzyżanów";3;</v>
      </c>
    </row>
    <row r="71" spans="1:18" ht="15.75" x14ac:dyDescent="0.25">
      <c r="A71" s="2" t="s">
        <v>251</v>
      </c>
      <c r="B71" s="4" t="s">
        <v>10</v>
      </c>
      <c r="C71" s="5">
        <v>2</v>
      </c>
      <c r="G71" t="s">
        <v>181</v>
      </c>
      <c r="H71" t="s">
        <v>177</v>
      </c>
      <c r="I71" t="s">
        <v>178</v>
      </c>
      <c r="J71" t="s">
        <v>180</v>
      </c>
      <c r="K71" t="str">
        <f t="shared" si="4"/>
        <v>Ksawerów</v>
      </c>
      <c r="L71" t="s">
        <v>180</v>
      </c>
      <c r="M71" t="s">
        <v>179</v>
      </c>
      <c r="P71" t="str">
        <f t="shared" si="5"/>
        <v>Ksawerów</v>
      </c>
      <c r="Q71" s="1" t="s">
        <v>10</v>
      </c>
      <c r="R71" t="str">
        <f t="shared" si="6"/>
        <v>Jeżeli(AQ2="Ksawerów";2;</v>
      </c>
    </row>
    <row r="72" spans="1:18" ht="15.75" x14ac:dyDescent="0.25">
      <c r="A72" s="2" t="s">
        <v>252</v>
      </c>
      <c r="B72" s="4" t="s">
        <v>122</v>
      </c>
      <c r="C72" s="5">
        <v>2</v>
      </c>
      <c r="G72" t="s">
        <v>181</v>
      </c>
      <c r="H72" t="s">
        <v>177</v>
      </c>
      <c r="I72" t="s">
        <v>178</v>
      </c>
      <c r="J72" t="s">
        <v>180</v>
      </c>
      <c r="K72" t="str">
        <f t="shared" si="4"/>
        <v>Kutno</v>
      </c>
      <c r="L72" t="s">
        <v>180</v>
      </c>
      <c r="M72" t="s">
        <v>179</v>
      </c>
      <c r="P72" t="str">
        <f t="shared" si="5"/>
        <v>Kutno</v>
      </c>
      <c r="Q72" s="1" t="s">
        <v>122</v>
      </c>
      <c r="R72" t="str">
        <f t="shared" si="6"/>
        <v>Jeżeli(AQ2="Kutno";2;</v>
      </c>
    </row>
    <row r="73" spans="1:18" ht="15.75" x14ac:dyDescent="0.25">
      <c r="A73" s="2" t="s">
        <v>253</v>
      </c>
      <c r="B73" s="4" t="s">
        <v>165</v>
      </c>
      <c r="C73" s="5">
        <v>3</v>
      </c>
      <c r="G73" t="s">
        <v>181</v>
      </c>
      <c r="H73" t="s">
        <v>177</v>
      </c>
      <c r="I73" t="s">
        <v>178</v>
      </c>
      <c r="J73" t="s">
        <v>180</v>
      </c>
      <c r="K73" t="str">
        <f t="shared" si="4"/>
        <v>Kutno - gmina wiejska</v>
      </c>
      <c r="L73" t="s">
        <v>180</v>
      </c>
      <c r="M73" t="s">
        <v>179</v>
      </c>
      <c r="P73" t="str">
        <f t="shared" si="5"/>
        <v>Kutno - gmina wiejska</v>
      </c>
      <c r="Q73" s="1" t="s">
        <v>122</v>
      </c>
      <c r="R73" t="str">
        <f t="shared" si="6"/>
        <v>Jeżeli(AQ2="Kutno - gmina wiejska";3;</v>
      </c>
    </row>
    <row r="74" spans="1:18" ht="15.75" x14ac:dyDescent="0.25">
      <c r="A74" s="2" t="s">
        <v>254</v>
      </c>
      <c r="B74" s="4" t="s">
        <v>56</v>
      </c>
      <c r="C74" s="5">
        <v>3</v>
      </c>
      <c r="G74" t="s">
        <v>181</v>
      </c>
      <c r="H74" t="s">
        <v>177</v>
      </c>
      <c r="I74" t="s">
        <v>178</v>
      </c>
      <c r="J74" t="s">
        <v>180</v>
      </c>
      <c r="K74" t="str">
        <f t="shared" si="4"/>
        <v>Lgota Wielka</v>
      </c>
      <c r="L74" t="s">
        <v>180</v>
      </c>
      <c r="M74" t="s">
        <v>179</v>
      </c>
      <c r="P74" t="str">
        <f t="shared" si="5"/>
        <v>Lgota Wielka</v>
      </c>
      <c r="Q74" s="1" t="s">
        <v>56</v>
      </c>
      <c r="R74" t="str">
        <f t="shared" si="6"/>
        <v>Jeżeli(AQ2="Lgota Wielka";3;</v>
      </c>
    </row>
    <row r="75" spans="1:18" ht="15.75" x14ac:dyDescent="0.25">
      <c r="A75" s="2" t="s">
        <v>255</v>
      </c>
      <c r="B75" s="4" t="s">
        <v>157</v>
      </c>
      <c r="C75" s="5">
        <v>3</v>
      </c>
      <c r="G75" t="s">
        <v>181</v>
      </c>
      <c r="H75" t="s">
        <v>177</v>
      </c>
      <c r="I75" t="s">
        <v>178</v>
      </c>
      <c r="J75" t="s">
        <v>180</v>
      </c>
      <c r="K75" t="str">
        <f t="shared" si="4"/>
        <v>Lipce Reymontowskie</v>
      </c>
      <c r="L75" t="s">
        <v>180</v>
      </c>
      <c r="M75" t="s">
        <v>179</v>
      </c>
      <c r="P75" t="str">
        <f t="shared" si="5"/>
        <v>Lipce Reymontowskie</v>
      </c>
      <c r="Q75" s="1" t="s">
        <v>157</v>
      </c>
      <c r="R75" t="str">
        <f t="shared" si="6"/>
        <v>Jeżeli(AQ2="Lipce Reymontowskie";3;</v>
      </c>
    </row>
    <row r="76" spans="1:18" ht="15.75" x14ac:dyDescent="0.25">
      <c r="A76" s="2" t="s">
        <v>256</v>
      </c>
      <c r="B76" s="4" t="s">
        <v>67</v>
      </c>
      <c r="C76" s="5">
        <v>3</v>
      </c>
      <c r="G76" t="s">
        <v>181</v>
      </c>
      <c r="H76" t="s">
        <v>177</v>
      </c>
      <c r="I76" t="s">
        <v>178</v>
      </c>
      <c r="J76" t="s">
        <v>180</v>
      </c>
      <c r="K76" t="str">
        <f t="shared" si="4"/>
        <v>Lubochnia</v>
      </c>
      <c r="L76" t="s">
        <v>180</v>
      </c>
      <c r="M76" t="s">
        <v>179</v>
      </c>
      <c r="P76" t="str">
        <f t="shared" si="5"/>
        <v>Lubochnia</v>
      </c>
      <c r="Q76" s="1" t="s">
        <v>67</v>
      </c>
      <c r="R76" t="str">
        <f t="shared" si="6"/>
        <v>Jeżeli(AQ2="Lubochnia";3;</v>
      </c>
    </row>
    <row r="77" spans="1:18" ht="15.75" x14ac:dyDescent="0.25">
      <c r="A77" s="2" t="s">
        <v>257</v>
      </c>
      <c r="B77" s="4" t="s">
        <v>11</v>
      </c>
      <c r="C77" s="5">
        <v>3</v>
      </c>
      <c r="G77" t="s">
        <v>181</v>
      </c>
      <c r="H77" t="s">
        <v>177</v>
      </c>
      <c r="I77" t="s">
        <v>178</v>
      </c>
      <c r="J77" t="s">
        <v>180</v>
      </c>
      <c r="K77" t="str">
        <f t="shared" si="4"/>
        <v>Lutomiersk</v>
      </c>
      <c r="L77" t="s">
        <v>180</v>
      </c>
      <c r="M77" t="s">
        <v>179</v>
      </c>
      <c r="P77" t="str">
        <f t="shared" si="5"/>
        <v>Lutomiersk</v>
      </c>
      <c r="Q77" s="1" t="s">
        <v>11</v>
      </c>
      <c r="R77" t="str">
        <f t="shared" si="6"/>
        <v>Jeżeli(AQ2="Lutomiersk";3;</v>
      </c>
    </row>
    <row r="78" spans="1:18" ht="15.75" x14ac:dyDescent="0.25">
      <c r="A78" s="2" t="s">
        <v>258</v>
      </c>
      <c r="B78" s="4" t="s">
        <v>115</v>
      </c>
      <c r="C78" s="5">
        <v>3</v>
      </c>
      <c r="G78" t="s">
        <v>181</v>
      </c>
      <c r="H78" t="s">
        <v>177</v>
      </c>
      <c r="I78" t="s">
        <v>178</v>
      </c>
      <c r="J78" t="s">
        <v>180</v>
      </c>
      <c r="K78" t="str">
        <f t="shared" si="4"/>
        <v>Lututów</v>
      </c>
      <c r="L78" t="s">
        <v>180</v>
      </c>
      <c r="M78" t="s">
        <v>179</v>
      </c>
      <c r="P78" t="str">
        <f t="shared" si="5"/>
        <v>Lututów</v>
      </c>
      <c r="Q78" s="1" t="s">
        <v>115</v>
      </c>
      <c r="R78" t="str">
        <f t="shared" si="6"/>
        <v>Jeżeli(AQ2="Lututów";3;</v>
      </c>
    </row>
    <row r="79" spans="1:18" ht="15.75" x14ac:dyDescent="0.25">
      <c r="A79" s="2" t="s">
        <v>259</v>
      </c>
      <c r="B79" s="4" t="s">
        <v>57</v>
      </c>
      <c r="C79" s="5">
        <v>3</v>
      </c>
      <c r="G79" t="s">
        <v>181</v>
      </c>
      <c r="H79" t="s">
        <v>177</v>
      </c>
      <c r="I79" t="s">
        <v>178</v>
      </c>
      <c r="J79" t="s">
        <v>180</v>
      </c>
      <c r="K79" t="str">
        <f t="shared" si="4"/>
        <v>Ładzice</v>
      </c>
      <c r="L79" t="s">
        <v>180</v>
      </c>
      <c r="M79" t="s">
        <v>179</v>
      </c>
      <c r="P79" t="str">
        <f t="shared" si="5"/>
        <v>Ładzice</v>
      </c>
      <c r="Q79" s="1" t="s">
        <v>57</v>
      </c>
      <c r="R79" t="str">
        <f t="shared" si="6"/>
        <v>Jeżeli(AQ2="Ładzice";3;</v>
      </c>
    </row>
    <row r="80" spans="1:18" ht="15.75" x14ac:dyDescent="0.25">
      <c r="A80" s="2" t="s">
        <v>260</v>
      </c>
      <c r="B80" s="4" t="s">
        <v>127</v>
      </c>
      <c r="C80" s="5">
        <v>3</v>
      </c>
      <c r="G80" t="s">
        <v>181</v>
      </c>
      <c r="H80" t="s">
        <v>177</v>
      </c>
      <c r="I80" t="s">
        <v>178</v>
      </c>
      <c r="J80" t="s">
        <v>180</v>
      </c>
      <c r="K80" t="str">
        <f t="shared" si="4"/>
        <v>Łanięta</v>
      </c>
      <c r="L80" t="s">
        <v>180</v>
      </c>
      <c r="M80" t="s">
        <v>179</v>
      </c>
      <c r="P80" t="str">
        <f t="shared" si="5"/>
        <v>Łanięta</v>
      </c>
      <c r="Q80" s="1" t="s">
        <v>127</v>
      </c>
      <c r="R80" t="str">
        <f t="shared" si="6"/>
        <v>Jeżeli(AQ2="Łanięta";3;</v>
      </c>
    </row>
    <row r="81" spans="1:18" ht="15.75" x14ac:dyDescent="0.25">
      <c r="A81" s="2" t="s">
        <v>261</v>
      </c>
      <c r="B81" s="4" t="s">
        <v>74</v>
      </c>
      <c r="C81" s="5">
        <v>3</v>
      </c>
      <c r="G81" t="s">
        <v>181</v>
      </c>
      <c r="H81" t="s">
        <v>177</v>
      </c>
      <c r="I81" t="s">
        <v>178</v>
      </c>
      <c r="J81" t="s">
        <v>180</v>
      </c>
      <c r="K81" t="str">
        <f t="shared" si="4"/>
        <v>Łask</v>
      </c>
      <c r="L81" t="s">
        <v>180</v>
      </c>
      <c r="M81" t="s">
        <v>179</v>
      </c>
      <c r="P81" t="str">
        <f t="shared" si="5"/>
        <v>Łask</v>
      </c>
      <c r="Q81" s="1" t="s">
        <v>74</v>
      </c>
      <c r="R81" t="str">
        <f t="shared" si="6"/>
        <v>Jeżeli(AQ2="Łask";3;</v>
      </c>
    </row>
    <row r="82" spans="1:18" ht="15.75" x14ac:dyDescent="0.25">
      <c r="A82" s="2" t="s">
        <v>262</v>
      </c>
      <c r="B82" s="4" t="s">
        <v>132</v>
      </c>
      <c r="C82" s="5">
        <v>2</v>
      </c>
      <c r="G82" t="s">
        <v>181</v>
      </c>
      <c r="H82" t="s">
        <v>177</v>
      </c>
      <c r="I82" t="s">
        <v>178</v>
      </c>
      <c r="J82" t="s">
        <v>180</v>
      </c>
      <c r="K82" t="str">
        <f t="shared" si="4"/>
        <v>Łęczyca</v>
      </c>
      <c r="L82" t="s">
        <v>180</v>
      </c>
      <c r="M82" t="s">
        <v>179</v>
      </c>
      <c r="P82" t="str">
        <f t="shared" si="5"/>
        <v>Łęczyca</v>
      </c>
      <c r="Q82" s="1" t="s">
        <v>132</v>
      </c>
      <c r="R82" t="str">
        <f t="shared" si="6"/>
        <v>Jeżeli(AQ2="Łęczyca";2;</v>
      </c>
    </row>
    <row r="83" spans="1:18" ht="15.75" x14ac:dyDescent="0.25">
      <c r="A83" s="2" t="s">
        <v>263</v>
      </c>
      <c r="B83" s="4" t="s">
        <v>166</v>
      </c>
      <c r="C83" s="5">
        <v>3</v>
      </c>
      <c r="G83" t="s">
        <v>181</v>
      </c>
      <c r="H83" t="s">
        <v>177</v>
      </c>
      <c r="I83" t="s">
        <v>178</v>
      </c>
      <c r="J83" t="s">
        <v>180</v>
      </c>
      <c r="K83" t="str">
        <f t="shared" si="4"/>
        <v>Łęczyca - gmina wiejska</v>
      </c>
      <c r="L83" t="s">
        <v>180</v>
      </c>
      <c r="M83" t="s">
        <v>179</v>
      </c>
      <c r="P83" t="str">
        <f t="shared" si="5"/>
        <v>Łęczyca - gmina wiejska</v>
      </c>
      <c r="Q83" s="1" t="s">
        <v>132</v>
      </c>
      <c r="R83" t="str">
        <f t="shared" si="6"/>
        <v>Jeżeli(AQ2="Łęczyca - gmina wiejska";3;</v>
      </c>
    </row>
    <row r="84" spans="1:18" ht="15.75" x14ac:dyDescent="0.25">
      <c r="A84" s="2" t="s">
        <v>264</v>
      </c>
      <c r="B84" s="4" t="s">
        <v>42</v>
      </c>
      <c r="C84" s="5">
        <v>3</v>
      </c>
      <c r="G84" t="s">
        <v>181</v>
      </c>
      <c r="H84" t="s">
        <v>177</v>
      </c>
      <c r="I84" t="s">
        <v>178</v>
      </c>
      <c r="J84" t="s">
        <v>180</v>
      </c>
      <c r="K84" t="str">
        <f t="shared" si="4"/>
        <v>Łęki Szlacheckie</v>
      </c>
      <c r="L84" t="s">
        <v>180</v>
      </c>
      <c r="M84" t="s">
        <v>179</v>
      </c>
      <c r="P84" t="str">
        <f t="shared" si="5"/>
        <v>Łęki Szlacheckie</v>
      </c>
      <c r="Q84" s="1" t="s">
        <v>42</v>
      </c>
      <c r="R84" t="str">
        <f t="shared" si="6"/>
        <v>Jeżeli(AQ2="Łęki Szlacheckie";3;</v>
      </c>
    </row>
    <row r="85" spans="1:18" ht="15.75" x14ac:dyDescent="0.25">
      <c r="A85" s="2" t="s">
        <v>265</v>
      </c>
      <c r="B85" s="4" t="s">
        <v>139</v>
      </c>
      <c r="C85" s="5">
        <v>2</v>
      </c>
      <c r="G85" t="s">
        <v>181</v>
      </c>
      <c r="H85" t="s">
        <v>177</v>
      </c>
      <c r="I85" t="s">
        <v>178</v>
      </c>
      <c r="J85" t="s">
        <v>180</v>
      </c>
      <c r="K85" t="str">
        <f t="shared" si="4"/>
        <v>Łowicz</v>
      </c>
      <c r="L85" t="s">
        <v>180</v>
      </c>
      <c r="M85" t="s">
        <v>179</v>
      </c>
      <c r="P85" t="str">
        <f t="shared" si="5"/>
        <v>Łowicz</v>
      </c>
      <c r="Q85" s="1" t="s">
        <v>139</v>
      </c>
      <c r="R85" t="str">
        <f t="shared" si="6"/>
        <v>Jeżeli(AQ2="Łowicz";2;</v>
      </c>
    </row>
    <row r="86" spans="1:18" ht="15.75" x14ac:dyDescent="0.25">
      <c r="A86" s="2" t="s">
        <v>266</v>
      </c>
      <c r="B86" s="4" t="s">
        <v>167</v>
      </c>
      <c r="C86" s="5">
        <v>3</v>
      </c>
      <c r="G86" t="s">
        <v>181</v>
      </c>
      <c r="H86" t="s">
        <v>177</v>
      </c>
      <c r="I86" t="s">
        <v>178</v>
      </c>
      <c r="J86" t="s">
        <v>180</v>
      </c>
      <c r="K86" t="str">
        <f t="shared" si="4"/>
        <v>Łowicz - gmina wiejska</v>
      </c>
      <c r="L86" t="s">
        <v>180</v>
      </c>
      <c r="M86" t="s">
        <v>179</v>
      </c>
      <c r="P86" t="str">
        <f t="shared" si="5"/>
        <v>Łowicz - gmina wiejska</v>
      </c>
      <c r="Q86" s="1" t="s">
        <v>139</v>
      </c>
      <c r="R86" t="str">
        <f t="shared" si="6"/>
        <v>Jeżeli(AQ2="Łowicz - gmina wiejska";3;</v>
      </c>
    </row>
    <row r="87" spans="1:18" ht="15.75" x14ac:dyDescent="0.25">
      <c r="A87" s="2" t="s">
        <v>267</v>
      </c>
      <c r="B87" s="4" t="s">
        <v>22</v>
      </c>
      <c r="C87" s="5">
        <v>1</v>
      </c>
      <c r="G87" t="s">
        <v>181</v>
      </c>
      <c r="H87" t="s">
        <v>177</v>
      </c>
      <c r="I87" t="s">
        <v>178</v>
      </c>
      <c r="J87" t="s">
        <v>180</v>
      </c>
      <c r="K87" t="str">
        <f t="shared" si="4"/>
        <v>Łódź</v>
      </c>
      <c r="L87" t="s">
        <v>180</v>
      </c>
      <c r="M87" t="s">
        <v>179</v>
      </c>
      <c r="P87" t="str">
        <f t="shared" si="5"/>
        <v>Łódź</v>
      </c>
      <c r="Q87" s="1" t="s">
        <v>22</v>
      </c>
      <c r="R87" t="str">
        <f t="shared" si="6"/>
        <v>Jeżeli(AQ2="Łódź";1;</v>
      </c>
    </row>
    <row r="88" spans="1:18" ht="15.75" x14ac:dyDescent="0.25">
      <c r="A88" s="2" t="s">
        <v>268</v>
      </c>
      <c r="B88" s="4" t="s">
        <v>116</v>
      </c>
      <c r="C88" s="5">
        <v>3</v>
      </c>
      <c r="G88" t="s">
        <v>181</v>
      </c>
      <c r="H88" t="s">
        <v>177</v>
      </c>
      <c r="I88" t="s">
        <v>178</v>
      </c>
      <c r="J88" t="s">
        <v>180</v>
      </c>
      <c r="K88" t="str">
        <f t="shared" si="4"/>
        <v>Łubnice</v>
      </c>
      <c r="L88" t="s">
        <v>180</v>
      </c>
      <c r="M88" t="s">
        <v>179</v>
      </c>
      <c r="P88" t="str">
        <f t="shared" si="5"/>
        <v>Łubnice</v>
      </c>
      <c r="Q88" s="1" t="s">
        <v>116</v>
      </c>
      <c r="R88" t="str">
        <f t="shared" si="6"/>
        <v>Jeżeli(AQ2="Łubnice";3;</v>
      </c>
    </row>
    <row r="89" spans="1:18" ht="15.75" x14ac:dyDescent="0.25">
      <c r="A89" s="2" t="s">
        <v>269</v>
      </c>
      <c r="B89" s="4" t="s">
        <v>145</v>
      </c>
      <c r="C89" s="5">
        <v>3</v>
      </c>
      <c r="G89" t="s">
        <v>181</v>
      </c>
      <c r="H89" t="s">
        <v>177</v>
      </c>
      <c r="I89" t="s">
        <v>178</v>
      </c>
      <c r="J89" t="s">
        <v>180</v>
      </c>
      <c r="K89" t="str">
        <f t="shared" si="4"/>
        <v>Łyszkowice</v>
      </c>
      <c r="L89" t="s">
        <v>180</v>
      </c>
      <c r="M89" t="s">
        <v>179</v>
      </c>
      <c r="P89" t="str">
        <f t="shared" si="5"/>
        <v>Łyszkowice</v>
      </c>
      <c r="Q89" s="1" t="s">
        <v>145</v>
      </c>
      <c r="R89" t="str">
        <f t="shared" si="6"/>
        <v>Jeżeli(AQ2="Łyszkowice";3;</v>
      </c>
    </row>
    <row r="90" spans="1:18" ht="15.75" x14ac:dyDescent="0.25">
      <c r="A90" s="2" t="s">
        <v>270</v>
      </c>
      <c r="B90" s="4" t="s">
        <v>158</v>
      </c>
      <c r="C90" s="5">
        <v>3</v>
      </c>
      <c r="G90" t="s">
        <v>181</v>
      </c>
      <c r="H90" t="s">
        <v>177</v>
      </c>
      <c r="I90" t="s">
        <v>178</v>
      </c>
      <c r="J90" t="s">
        <v>180</v>
      </c>
      <c r="K90" t="str">
        <f t="shared" si="4"/>
        <v>Maków</v>
      </c>
      <c r="L90" t="s">
        <v>180</v>
      </c>
      <c r="M90" t="s">
        <v>179</v>
      </c>
      <c r="P90" t="str">
        <f t="shared" si="5"/>
        <v>Maków</v>
      </c>
      <c r="Q90" s="1" t="s">
        <v>158</v>
      </c>
      <c r="R90" t="str">
        <f t="shared" si="6"/>
        <v>Jeżeli(AQ2="Maków";3;</v>
      </c>
    </row>
    <row r="91" spans="1:18" ht="15.75" x14ac:dyDescent="0.25">
      <c r="A91" s="2" t="s">
        <v>271</v>
      </c>
      <c r="B91" s="4" t="s">
        <v>58</v>
      </c>
      <c r="C91" s="5">
        <v>3</v>
      </c>
      <c r="G91" t="s">
        <v>181</v>
      </c>
      <c r="H91" t="s">
        <v>177</v>
      </c>
      <c r="I91" t="s">
        <v>178</v>
      </c>
      <c r="J91" t="s">
        <v>180</v>
      </c>
      <c r="K91" t="str">
        <f t="shared" si="4"/>
        <v>Masłowice</v>
      </c>
      <c r="L91" t="s">
        <v>180</v>
      </c>
      <c r="M91" t="s">
        <v>179</v>
      </c>
      <c r="P91" t="str">
        <f t="shared" si="5"/>
        <v>Masłowice</v>
      </c>
      <c r="Q91" s="1" t="s">
        <v>58</v>
      </c>
      <c r="R91" t="str">
        <f t="shared" si="6"/>
        <v>Jeżeli(AQ2="Masłowice";3;</v>
      </c>
    </row>
    <row r="92" spans="1:18" ht="15.75" x14ac:dyDescent="0.25">
      <c r="A92" s="2" t="s">
        <v>272</v>
      </c>
      <c r="B92" s="4" t="s">
        <v>32</v>
      </c>
      <c r="C92" s="5">
        <v>3</v>
      </c>
      <c r="G92" t="s">
        <v>181</v>
      </c>
      <c r="H92" t="s">
        <v>177</v>
      </c>
      <c r="I92" t="s">
        <v>178</v>
      </c>
      <c r="J92" t="s">
        <v>180</v>
      </c>
      <c r="K92" t="str">
        <f t="shared" si="4"/>
        <v>Mniszków</v>
      </c>
      <c r="L92" t="s">
        <v>180</v>
      </c>
      <c r="M92" t="s">
        <v>179</v>
      </c>
      <c r="P92" t="str">
        <f t="shared" si="5"/>
        <v>Mniszków</v>
      </c>
      <c r="Q92" s="1" t="s">
        <v>32</v>
      </c>
      <c r="R92" t="str">
        <f t="shared" si="6"/>
        <v>Jeżeli(AQ2="Mniszków";3;</v>
      </c>
    </row>
    <row r="93" spans="1:18" ht="15.75" x14ac:dyDescent="0.25">
      <c r="A93" s="2" t="s">
        <v>273</v>
      </c>
      <c r="B93" s="4" t="s">
        <v>105</v>
      </c>
      <c r="C93" s="5">
        <v>3</v>
      </c>
      <c r="G93" t="s">
        <v>181</v>
      </c>
      <c r="H93" t="s">
        <v>177</v>
      </c>
      <c r="I93" t="s">
        <v>178</v>
      </c>
      <c r="J93" t="s">
        <v>180</v>
      </c>
      <c r="K93" t="str">
        <f t="shared" si="4"/>
        <v>Mokrsko</v>
      </c>
      <c r="L93" t="s">
        <v>180</v>
      </c>
      <c r="M93" t="s">
        <v>179</v>
      </c>
      <c r="P93" t="str">
        <f t="shared" si="5"/>
        <v>Mokrsko</v>
      </c>
      <c r="Q93" s="1" t="s">
        <v>105</v>
      </c>
      <c r="R93" t="str">
        <f t="shared" si="6"/>
        <v>Jeżeli(AQ2="Mokrsko";3;</v>
      </c>
    </row>
    <row r="94" spans="1:18" ht="15.75" x14ac:dyDescent="0.25">
      <c r="A94" s="2" t="s">
        <v>274</v>
      </c>
      <c r="B94" s="4" t="s">
        <v>43</v>
      </c>
      <c r="C94" s="5">
        <v>3</v>
      </c>
      <c r="G94" t="s">
        <v>181</v>
      </c>
      <c r="H94" t="s">
        <v>177</v>
      </c>
      <c r="I94" t="s">
        <v>178</v>
      </c>
      <c r="J94" t="s">
        <v>180</v>
      </c>
      <c r="K94" t="str">
        <f t="shared" si="4"/>
        <v>Moszczenica</v>
      </c>
      <c r="L94" t="s">
        <v>180</v>
      </c>
      <c r="M94" t="s">
        <v>179</v>
      </c>
      <c r="P94" t="str">
        <f t="shared" si="5"/>
        <v>Moszczenica</v>
      </c>
      <c r="Q94" s="1" t="s">
        <v>43</v>
      </c>
      <c r="R94" t="str">
        <f t="shared" si="6"/>
        <v>Jeżeli(AQ2="Moszczenica";3;</v>
      </c>
    </row>
    <row r="95" spans="1:18" ht="15.75" x14ac:dyDescent="0.25">
      <c r="A95" s="2" t="s">
        <v>275</v>
      </c>
      <c r="B95" s="4" t="s">
        <v>146</v>
      </c>
      <c r="C95" s="5">
        <v>3</v>
      </c>
      <c r="G95" t="s">
        <v>181</v>
      </c>
      <c r="H95" t="s">
        <v>177</v>
      </c>
      <c r="I95" t="s">
        <v>178</v>
      </c>
      <c r="J95" t="s">
        <v>180</v>
      </c>
      <c r="K95" t="str">
        <f t="shared" si="4"/>
        <v>Nieborów</v>
      </c>
      <c r="L95" t="s">
        <v>180</v>
      </c>
      <c r="M95" t="s">
        <v>179</v>
      </c>
      <c r="P95" t="str">
        <f t="shared" si="5"/>
        <v>Nieborów</v>
      </c>
      <c r="Q95" s="1" t="s">
        <v>146</v>
      </c>
      <c r="R95" t="str">
        <f t="shared" si="6"/>
        <v>Jeżeli(AQ2="Nieborów";3;</v>
      </c>
    </row>
    <row r="96" spans="1:18" ht="15.75" x14ac:dyDescent="0.25">
      <c r="A96" s="2" t="s">
        <v>276</v>
      </c>
      <c r="B96" s="4" t="s">
        <v>80</v>
      </c>
      <c r="C96" s="5">
        <v>3</v>
      </c>
      <c r="G96" t="s">
        <v>181</v>
      </c>
      <c r="H96" t="s">
        <v>177</v>
      </c>
      <c r="I96" t="s">
        <v>178</v>
      </c>
      <c r="J96" t="s">
        <v>180</v>
      </c>
      <c r="K96" t="str">
        <f t="shared" si="4"/>
        <v>Nowa Brzeźnica</v>
      </c>
      <c r="L96" t="s">
        <v>180</v>
      </c>
      <c r="M96" t="s">
        <v>179</v>
      </c>
      <c r="P96" t="str">
        <f t="shared" si="5"/>
        <v>Nowa Brzeźnica</v>
      </c>
      <c r="Q96" s="1" t="s">
        <v>80</v>
      </c>
      <c r="R96" t="str">
        <f t="shared" si="6"/>
        <v>Jeżeli(AQ2="Nowa Brzeźnica";3;</v>
      </c>
    </row>
    <row r="97" spans="1:18" ht="15.75" x14ac:dyDescent="0.25">
      <c r="A97" s="2" t="s">
        <v>277</v>
      </c>
      <c r="B97" s="4" t="s">
        <v>128</v>
      </c>
      <c r="C97" s="5">
        <v>3</v>
      </c>
      <c r="G97" t="s">
        <v>181</v>
      </c>
      <c r="H97" t="s">
        <v>177</v>
      </c>
      <c r="I97" t="s">
        <v>178</v>
      </c>
      <c r="J97" t="s">
        <v>180</v>
      </c>
      <c r="K97" t="str">
        <f t="shared" si="4"/>
        <v>Nowe Ostrowy</v>
      </c>
      <c r="L97" t="s">
        <v>180</v>
      </c>
      <c r="M97" t="s">
        <v>179</v>
      </c>
      <c r="P97" t="str">
        <f t="shared" si="5"/>
        <v>Nowe Ostrowy</v>
      </c>
      <c r="Q97" s="1" t="s">
        <v>128</v>
      </c>
      <c r="R97" t="str">
        <f t="shared" si="6"/>
        <v>Jeżeli(AQ2="Nowe Ostrowy";3;</v>
      </c>
    </row>
    <row r="98" spans="1:18" ht="15.75" x14ac:dyDescent="0.25">
      <c r="A98" s="2" t="s">
        <v>278</v>
      </c>
      <c r="B98" s="4" t="s">
        <v>3</v>
      </c>
      <c r="C98" s="5">
        <v>3</v>
      </c>
      <c r="G98" t="s">
        <v>181</v>
      </c>
      <c r="H98" t="s">
        <v>177</v>
      </c>
      <c r="I98" t="s">
        <v>178</v>
      </c>
      <c r="J98" t="s">
        <v>180</v>
      </c>
      <c r="K98" t="str">
        <f t="shared" si="4"/>
        <v>Nowosolna</v>
      </c>
      <c r="L98" t="s">
        <v>180</v>
      </c>
      <c r="M98" t="s">
        <v>179</v>
      </c>
      <c r="P98" t="str">
        <f t="shared" si="5"/>
        <v>Nowosolna</v>
      </c>
      <c r="Q98" s="1" t="s">
        <v>3</v>
      </c>
      <c r="R98" t="str">
        <f t="shared" si="6"/>
        <v>Jeżeli(AQ2="Nowosolna";3;</v>
      </c>
    </row>
    <row r="99" spans="1:18" ht="15.75" x14ac:dyDescent="0.25">
      <c r="A99" s="2" t="s">
        <v>279</v>
      </c>
      <c r="B99" s="4" t="s">
        <v>159</v>
      </c>
      <c r="C99" s="5">
        <v>3</v>
      </c>
      <c r="G99" t="s">
        <v>181</v>
      </c>
      <c r="H99" t="s">
        <v>177</v>
      </c>
      <c r="I99" t="s">
        <v>178</v>
      </c>
      <c r="J99" t="s">
        <v>180</v>
      </c>
      <c r="K99" t="str">
        <f t="shared" si="4"/>
        <v>Nowy Kawęczyn</v>
      </c>
      <c r="L99" t="s">
        <v>180</v>
      </c>
      <c r="M99" t="s">
        <v>179</v>
      </c>
      <c r="P99" t="str">
        <f t="shared" si="5"/>
        <v>Nowy Kawęczyn</v>
      </c>
      <c r="Q99" s="1" t="s">
        <v>159</v>
      </c>
      <c r="R99" t="str">
        <f t="shared" si="6"/>
        <v>Jeżeli(AQ2="Nowy Kawęczyn";3;</v>
      </c>
    </row>
    <row r="100" spans="1:18" ht="15.75" x14ac:dyDescent="0.25">
      <c r="A100" s="2" t="s">
        <v>280</v>
      </c>
      <c r="B100" s="4" t="s">
        <v>33</v>
      </c>
      <c r="C100" s="5">
        <v>2</v>
      </c>
      <c r="G100" t="s">
        <v>181</v>
      </c>
      <c r="H100" t="s">
        <v>177</v>
      </c>
      <c r="I100" t="s">
        <v>178</v>
      </c>
      <c r="J100" t="s">
        <v>180</v>
      </c>
      <c r="K100" t="str">
        <f t="shared" si="4"/>
        <v>Opoczno</v>
      </c>
      <c r="L100" t="s">
        <v>180</v>
      </c>
      <c r="M100" t="s">
        <v>179</v>
      </c>
      <c r="P100" t="str">
        <f t="shared" ref="P100:P131" si="7">IF(Q100=Q99,Q100&amp;" - gmina wiejska",Q100)</f>
        <v>Opoczno</v>
      </c>
      <c r="Q100" s="1" t="s">
        <v>33</v>
      </c>
      <c r="R100" t="str">
        <f t="shared" si="6"/>
        <v>Jeżeli(AQ2="Opoczno";2;</v>
      </c>
    </row>
    <row r="101" spans="1:18" ht="15.75" x14ac:dyDescent="0.25">
      <c r="A101" s="2" t="s">
        <v>281</v>
      </c>
      <c r="B101" s="4" t="s">
        <v>129</v>
      </c>
      <c r="C101" s="5">
        <v>3</v>
      </c>
      <c r="G101" t="s">
        <v>181</v>
      </c>
      <c r="H101" t="s">
        <v>177</v>
      </c>
      <c r="I101" t="s">
        <v>178</v>
      </c>
      <c r="J101" t="s">
        <v>180</v>
      </c>
      <c r="K101" t="str">
        <f t="shared" si="4"/>
        <v>Oporów</v>
      </c>
      <c r="L101" t="s">
        <v>180</v>
      </c>
      <c r="M101" t="s">
        <v>179</v>
      </c>
      <c r="P101" t="str">
        <f t="shared" si="7"/>
        <v>Oporów</v>
      </c>
      <c r="Q101" s="1" t="s">
        <v>129</v>
      </c>
      <c r="R101" t="str">
        <f t="shared" si="6"/>
        <v>Jeżeli(AQ2="Oporów";3;</v>
      </c>
    </row>
    <row r="102" spans="1:18" ht="15.75" x14ac:dyDescent="0.25">
      <c r="A102" s="2" t="s">
        <v>282</v>
      </c>
      <c r="B102" s="4" t="s">
        <v>106</v>
      </c>
      <c r="C102" s="5">
        <v>3</v>
      </c>
      <c r="G102" t="s">
        <v>181</v>
      </c>
      <c r="H102" t="s">
        <v>177</v>
      </c>
      <c r="I102" t="s">
        <v>178</v>
      </c>
      <c r="J102" t="s">
        <v>180</v>
      </c>
      <c r="K102" t="str">
        <f t="shared" si="4"/>
        <v>Osjaków</v>
      </c>
      <c r="L102" t="s">
        <v>180</v>
      </c>
      <c r="M102" t="s">
        <v>179</v>
      </c>
      <c r="P102" t="str">
        <f t="shared" si="7"/>
        <v>Osjaków</v>
      </c>
      <c r="Q102" s="1" t="s">
        <v>106</v>
      </c>
      <c r="R102" t="str">
        <f t="shared" si="6"/>
        <v>Jeżeli(AQ2="Osjaków";3;</v>
      </c>
    </row>
    <row r="103" spans="1:18" ht="15.75" x14ac:dyDescent="0.25">
      <c r="A103" s="2" t="s">
        <v>283</v>
      </c>
      <c r="B103" s="4" t="s">
        <v>107</v>
      </c>
      <c r="C103" s="5">
        <v>3</v>
      </c>
      <c r="G103" t="s">
        <v>181</v>
      </c>
      <c r="H103" t="s">
        <v>177</v>
      </c>
      <c r="I103" t="s">
        <v>178</v>
      </c>
      <c r="J103" t="s">
        <v>180</v>
      </c>
      <c r="K103" t="str">
        <f t="shared" si="4"/>
        <v>Ostrówek</v>
      </c>
      <c r="L103" t="s">
        <v>180</v>
      </c>
      <c r="M103" t="s">
        <v>179</v>
      </c>
      <c r="P103" t="str">
        <f t="shared" si="7"/>
        <v>Ostrówek</v>
      </c>
      <c r="Q103" s="1" t="s">
        <v>107</v>
      </c>
      <c r="R103" t="str">
        <f t="shared" si="6"/>
        <v>Jeżeli(AQ2="Ostrówek";3;</v>
      </c>
    </row>
    <row r="104" spans="1:18" ht="15.75" x14ac:dyDescent="0.25">
      <c r="A104" s="2" t="s">
        <v>284</v>
      </c>
      <c r="B104" s="4" t="s">
        <v>13</v>
      </c>
      <c r="C104" s="5">
        <v>2</v>
      </c>
      <c r="G104" t="s">
        <v>181</v>
      </c>
      <c r="H104" t="s">
        <v>177</v>
      </c>
      <c r="I104" t="s">
        <v>178</v>
      </c>
      <c r="J104" t="s">
        <v>180</v>
      </c>
      <c r="K104" t="str">
        <f t="shared" si="4"/>
        <v>Ozorków</v>
      </c>
      <c r="L104" t="s">
        <v>180</v>
      </c>
      <c r="M104" t="s">
        <v>179</v>
      </c>
      <c r="P104" t="str">
        <f t="shared" si="7"/>
        <v>Ozorków</v>
      </c>
      <c r="Q104" s="1" t="s">
        <v>13</v>
      </c>
      <c r="R104" t="str">
        <f t="shared" si="6"/>
        <v>Jeżeli(AQ2="Ozorków";2;</v>
      </c>
    </row>
    <row r="105" spans="1:18" ht="15.75" x14ac:dyDescent="0.25">
      <c r="A105" s="2" t="s">
        <v>285</v>
      </c>
      <c r="B105" s="4" t="s">
        <v>168</v>
      </c>
      <c r="C105" s="5">
        <v>2</v>
      </c>
      <c r="G105" t="s">
        <v>181</v>
      </c>
      <c r="H105" t="s">
        <v>177</v>
      </c>
      <c r="I105" t="s">
        <v>178</v>
      </c>
      <c r="J105" t="s">
        <v>180</v>
      </c>
      <c r="K105" t="str">
        <f t="shared" si="4"/>
        <v>Ozorków - gmina wiejska</v>
      </c>
      <c r="L105" t="s">
        <v>180</v>
      </c>
      <c r="M105" t="s">
        <v>179</v>
      </c>
      <c r="P105" t="str">
        <f t="shared" si="7"/>
        <v>Ozorków - gmina wiejska</v>
      </c>
      <c r="Q105" s="1" t="s">
        <v>13</v>
      </c>
      <c r="R105" t="str">
        <f t="shared" si="6"/>
        <v>Jeżeli(AQ2="Ozorków - gmina wiejska";2;</v>
      </c>
    </row>
    <row r="106" spans="1:18" ht="15.75" x14ac:dyDescent="0.25">
      <c r="A106" s="2" t="s">
        <v>286</v>
      </c>
      <c r="B106" s="4" t="s">
        <v>7</v>
      </c>
      <c r="C106" s="5">
        <v>1</v>
      </c>
      <c r="G106" t="s">
        <v>181</v>
      </c>
      <c r="H106" t="s">
        <v>177</v>
      </c>
      <c r="I106" t="s">
        <v>178</v>
      </c>
      <c r="J106" t="s">
        <v>180</v>
      </c>
      <c r="K106" t="str">
        <f t="shared" si="4"/>
        <v>Pabianice</v>
      </c>
      <c r="L106" t="s">
        <v>180</v>
      </c>
      <c r="M106" t="s">
        <v>179</v>
      </c>
      <c r="P106" t="str">
        <f t="shared" si="7"/>
        <v>Pabianice</v>
      </c>
      <c r="Q106" s="1" t="s">
        <v>7</v>
      </c>
      <c r="R106" t="str">
        <f t="shared" si="6"/>
        <v>Jeżeli(AQ2="Pabianice";1;</v>
      </c>
    </row>
    <row r="107" spans="1:18" ht="15.75" x14ac:dyDescent="0.25">
      <c r="A107" s="2" t="s">
        <v>287</v>
      </c>
      <c r="B107" s="4" t="s">
        <v>169</v>
      </c>
      <c r="C107" s="5">
        <v>3</v>
      </c>
      <c r="G107" t="s">
        <v>181</v>
      </c>
      <c r="H107" t="s">
        <v>177</v>
      </c>
      <c r="I107" t="s">
        <v>178</v>
      </c>
      <c r="J107" t="s">
        <v>180</v>
      </c>
      <c r="K107" t="str">
        <f t="shared" si="4"/>
        <v>Pabianice - gmina wiejska</v>
      </c>
      <c r="L107" t="s">
        <v>180</v>
      </c>
      <c r="M107" t="s">
        <v>179</v>
      </c>
      <c r="P107" t="str">
        <f t="shared" si="7"/>
        <v>Pabianice - gmina wiejska</v>
      </c>
      <c r="Q107" s="1" t="s">
        <v>7</v>
      </c>
      <c r="R107" t="str">
        <f t="shared" si="6"/>
        <v>Jeżeli(AQ2="Pabianice - gmina wiejska";3;</v>
      </c>
    </row>
    <row r="108" spans="1:18" ht="15.75" x14ac:dyDescent="0.25">
      <c r="A108" s="2" t="s">
        <v>288</v>
      </c>
      <c r="B108" s="4" t="s">
        <v>81</v>
      </c>
      <c r="C108" s="5">
        <v>2</v>
      </c>
      <c r="G108" t="s">
        <v>181</v>
      </c>
      <c r="H108" t="s">
        <v>177</v>
      </c>
      <c r="I108" t="s">
        <v>178</v>
      </c>
      <c r="J108" t="s">
        <v>180</v>
      </c>
      <c r="K108" t="str">
        <f t="shared" si="4"/>
        <v>Pajęczno</v>
      </c>
      <c r="L108" t="s">
        <v>180</v>
      </c>
      <c r="M108" t="s">
        <v>179</v>
      </c>
      <c r="P108" t="str">
        <f t="shared" si="7"/>
        <v>Pajęczno</v>
      </c>
      <c r="Q108" s="1" t="s">
        <v>81</v>
      </c>
      <c r="R108" t="str">
        <f t="shared" si="6"/>
        <v>Jeżeli(AQ2="Pajęczno";2;</v>
      </c>
    </row>
    <row r="109" spans="1:18" ht="15.75" x14ac:dyDescent="0.25">
      <c r="A109" s="2" t="s">
        <v>289</v>
      </c>
      <c r="B109" s="4" t="s">
        <v>34</v>
      </c>
      <c r="C109" s="5">
        <v>3</v>
      </c>
      <c r="G109" t="s">
        <v>181</v>
      </c>
      <c r="H109" t="s">
        <v>177</v>
      </c>
      <c r="I109" t="s">
        <v>178</v>
      </c>
      <c r="J109" t="s">
        <v>180</v>
      </c>
      <c r="K109" t="str">
        <f t="shared" si="4"/>
        <v>Paradyż</v>
      </c>
      <c r="L109" t="s">
        <v>180</v>
      </c>
      <c r="M109" t="s">
        <v>179</v>
      </c>
      <c r="P109" t="str">
        <f t="shared" si="7"/>
        <v>Paradyż</v>
      </c>
      <c r="Q109" s="1" t="s">
        <v>34</v>
      </c>
      <c r="R109" t="str">
        <f t="shared" si="6"/>
        <v>Jeżeli(AQ2="Paradyż";3;</v>
      </c>
    </row>
    <row r="110" spans="1:18" ht="15.75" x14ac:dyDescent="0.25">
      <c r="A110" s="2" t="s">
        <v>290</v>
      </c>
      <c r="B110" s="4" t="s">
        <v>16</v>
      </c>
      <c r="C110" s="5">
        <v>3</v>
      </c>
      <c r="G110" t="s">
        <v>181</v>
      </c>
      <c r="H110" t="s">
        <v>177</v>
      </c>
      <c r="I110" t="s">
        <v>178</v>
      </c>
      <c r="J110" t="s">
        <v>180</v>
      </c>
      <c r="K110" t="str">
        <f t="shared" si="4"/>
        <v>Parzęczew</v>
      </c>
      <c r="L110" t="s">
        <v>180</v>
      </c>
      <c r="M110" t="s">
        <v>179</v>
      </c>
      <c r="P110" t="str">
        <f t="shared" si="7"/>
        <v>Parzęczew</v>
      </c>
      <c r="Q110" s="1" t="s">
        <v>16</v>
      </c>
      <c r="R110" t="str">
        <f t="shared" si="6"/>
        <v>Jeżeli(AQ2="Parzęczew";3;</v>
      </c>
    </row>
    <row r="111" spans="1:18" ht="15.75" x14ac:dyDescent="0.25">
      <c r="A111" s="2" t="s">
        <v>291</v>
      </c>
      <c r="B111" s="4" t="s">
        <v>108</v>
      </c>
      <c r="C111" s="5">
        <v>3</v>
      </c>
      <c r="G111" t="s">
        <v>181</v>
      </c>
      <c r="H111" t="s">
        <v>177</v>
      </c>
      <c r="I111" t="s">
        <v>178</v>
      </c>
      <c r="J111" t="s">
        <v>180</v>
      </c>
      <c r="K111" t="str">
        <f t="shared" si="4"/>
        <v>Pątnów</v>
      </c>
      <c r="L111" t="s">
        <v>180</v>
      </c>
      <c r="M111" t="s">
        <v>179</v>
      </c>
      <c r="P111" t="str">
        <f t="shared" si="7"/>
        <v>Pątnów</v>
      </c>
      <c r="Q111" s="1" t="s">
        <v>108</v>
      </c>
      <c r="R111" t="str">
        <f t="shared" si="6"/>
        <v>Jeżeli(AQ2="Pątnów";3;</v>
      </c>
    </row>
    <row r="112" spans="1:18" ht="15.75" x14ac:dyDescent="0.25">
      <c r="A112" s="2" t="s">
        <v>292</v>
      </c>
      <c r="B112" s="4" t="s">
        <v>87</v>
      </c>
      <c r="C112" s="5">
        <v>3</v>
      </c>
      <c r="G112" t="s">
        <v>181</v>
      </c>
      <c r="H112" t="s">
        <v>177</v>
      </c>
      <c r="I112" t="s">
        <v>178</v>
      </c>
      <c r="J112" t="s">
        <v>180</v>
      </c>
      <c r="K112" t="str">
        <f t="shared" si="4"/>
        <v>Pęczniew</v>
      </c>
      <c r="L112" t="s">
        <v>180</v>
      </c>
      <c r="M112" t="s">
        <v>179</v>
      </c>
      <c r="P112" t="str">
        <f t="shared" si="7"/>
        <v>Pęczniew</v>
      </c>
      <c r="Q112" s="1" t="s">
        <v>87</v>
      </c>
      <c r="R112" t="str">
        <f t="shared" si="6"/>
        <v>Jeżeli(AQ2="Pęczniew";3;</v>
      </c>
    </row>
    <row r="113" spans="1:18" ht="15.75" x14ac:dyDescent="0.25">
      <c r="A113" s="2" t="s">
        <v>293</v>
      </c>
      <c r="B113" s="4" t="s">
        <v>136</v>
      </c>
      <c r="C113" s="5">
        <v>3</v>
      </c>
      <c r="G113" t="s">
        <v>181</v>
      </c>
      <c r="H113" t="s">
        <v>177</v>
      </c>
      <c r="I113" t="s">
        <v>178</v>
      </c>
      <c r="J113" t="s">
        <v>180</v>
      </c>
      <c r="K113" t="str">
        <f t="shared" si="4"/>
        <v>Piątek</v>
      </c>
      <c r="L113" t="s">
        <v>180</v>
      </c>
      <c r="M113" t="s">
        <v>179</v>
      </c>
      <c r="P113" t="str">
        <f t="shared" si="7"/>
        <v>Piątek</v>
      </c>
      <c r="Q113" s="1" t="s">
        <v>136</v>
      </c>
      <c r="R113" t="str">
        <f t="shared" si="6"/>
        <v>Jeżeli(AQ2="Piątek";3;</v>
      </c>
    </row>
    <row r="114" spans="1:18" ht="15.75" x14ac:dyDescent="0.25">
      <c r="A114" s="2" t="s">
        <v>294</v>
      </c>
      <c r="B114" s="4" t="s">
        <v>72</v>
      </c>
      <c r="C114" s="5">
        <v>1</v>
      </c>
      <c r="G114" t="s">
        <v>181</v>
      </c>
      <c r="H114" t="s">
        <v>177</v>
      </c>
      <c r="I114" t="s">
        <v>178</v>
      </c>
      <c r="J114" t="s">
        <v>180</v>
      </c>
      <c r="K114" t="str">
        <f t="shared" si="4"/>
        <v>Piotrków Trybunalski</v>
      </c>
      <c r="L114" t="s">
        <v>180</v>
      </c>
      <c r="M114" t="s">
        <v>179</v>
      </c>
      <c r="P114" t="str">
        <f t="shared" si="7"/>
        <v>Piotrków Trybunalski</v>
      </c>
      <c r="Q114" s="1" t="s">
        <v>72</v>
      </c>
      <c r="R114" t="str">
        <f t="shared" si="6"/>
        <v>Jeżeli(AQ2="Piotrków Trybunalski";1;</v>
      </c>
    </row>
    <row r="115" spans="1:18" ht="15.75" x14ac:dyDescent="0.25">
      <c r="A115" s="2" t="s">
        <v>295</v>
      </c>
      <c r="B115" s="4" t="s">
        <v>88</v>
      </c>
      <c r="C115" s="5">
        <v>3</v>
      </c>
      <c r="G115" t="s">
        <v>181</v>
      </c>
      <c r="H115" t="s">
        <v>177</v>
      </c>
      <c r="I115" t="s">
        <v>178</v>
      </c>
      <c r="J115" t="s">
        <v>180</v>
      </c>
      <c r="K115" t="str">
        <f t="shared" si="4"/>
        <v>Poddębice</v>
      </c>
      <c r="L115" t="s">
        <v>180</v>
      </c>
      <c r="M115" t="s">
        <v>179</v>
      </c>
      <c r="P115" t="str">
        <f t="shared" si="7"/>
        <v>Poddębice</v>
      </c>
      <c r="Q115" s="1" t="s">
        <v>88</v>
      </c>
      <c r="R115" t="str">
        <f t="shared" si="6"/>
        <v>Jeżeli(AQ2="Poddębice";3;</v>
      </c>
    </row>
    <row r="116" spans="1:18" ht="15.75" x14ac:dyDescent="0.25">
      <c r="A116" s="2" t="s">
        <v>296</v>
      </c>
      <c r="B116" s="4" t="s">
        <v>35</v>
      </c>
      <c r="C116" s="5">
        <v>3</v>
      </c>
      <c r="G116" t="s">
        <v>181</v>
      </c>
      <c r="H116" t="s">
        <v>177</v>
      </c>
      <c r="I116" t="s">
        <v>178</v>
      </c>
      <c r="J116" t="s">
        <v>180</v>
      </c>
      <c r="K116" t="str">
        <f t="shared" si="4"/>
        <v>Poświętne</v>
      </c>
      <c r="L116" t="s">
        <v>180</v>
      </c>
      <c r="M116" t="s">
        <v>179</v>
      </c>
      <c r="P116" t="str">
        <f t="shared" si="7"/>
        <v>Poświętne</v>
      </c>
      <c r="Q116" s="1" t="s">
        <v>35</v>
      </c>
      <c r="R116" t="str">
        <f t="shared" si="6"/>
        <v>Jeżeli(AQ2="Poświętne";3;</v>
      </c>
    </row>
    <row r="117" spans="1:18" ht="15.75" x14ac:dyDescent="0.25">
      <c r="A117" s="2" t="s">
        <v>297</v>
      </c>
      <c r="B117" s="4" t="s">
        <v>59</v>
      </c>
      <c r="C117" s="5">
        <v>3</v>
      </c>
      <c r="G117" t="s">
        <v>181</v>
      </c>
      <c r="H117" t="s">
        <v>177</v>
      </c>
      <c r="I117" t="s">
        <v>178</v>
      </c>
      <c r="J117" t="s">
        <v>180</v>
      </c>
      <c r="K117" t="str">
        <f t="shared" si="4"/>
        <v>Przedbórz</v>
      </c>
      <c r="L117" t="s">
        <v>180</v>
      </c>
      <c r="M117" t="s">
        <v>179</v>
      </c>
      <c r="P117" t="str">
        <f t="shared" si="7"/>
        <v>Przedbórz</v>
      </c>
      <c r="Q117" s="1" t="s">
        <v>59</v>
      </c>
      <c r="R117" t="str">
        <f t="shared" si="6"/>
        <v>Jeżeli(AQ2="Przedbórz";3;</v>
      </c>
    </row>
    <row r="118" spans="1:18" ht="15.75" x14ac:dyDescent="0.25">
      <c r="A118" s="2" t="s">
        <v>298</v>
      </c>
      <c r="B118" s="4" t="s">
        <v>49</v>
      </c>
      <c r="C118" s="5">
        <v>2</v>
      </c>
      <c r="G118" t="s">
        <v>181</v>
      </c>
      <c r="H118" t="s">
        <v>177</v>
      </c>
      <c r="I118" t="s">
        <v>178</v>
      </c>
      <c r="J118" t="s">
        <v>180</v>
      </c>
      <c r="K118" t="str">
        <f t="shared" si="4"/>
        <v>Radomsko</v>
      </c>
      <c r="L118" t="s">
        <v>180</v>
      </c>
      <c r="M118" t="s">
        <v>179</v>
      </c>
      <c r="P118" t="str">
        <f t="shared" si="7"/>
        <v>Radomsko</v>
      </c>
      <c r="Q118" s="1" t="s">
        <v>49</v>
      </c>
      <c r="R118" t="str">
        <f t="shared" si="6"/>
        <v>Jeżeli(AQ2="Radomsko";2;</v>
      </c>
    </row>
    <row r="119" spans="1:18" ht="15.75" x14ac:dyDescent="0.25">
      <c r="A119" s="2" t="s">
        <v>299</v>
      </c>
      <c r="B119" s="4" t="s">
        <v>170</v>
      </c>
      <c r="C119" s="5">
        <v>2</v>
      </c>
      <c r="G119" t="s">
        <v>181</v>
      </c>
      <c r="H119" t="s">
        <v>177</v>
      </c>
      <c r="I119" t="s">
        <v>178</v>
      </c>
      <c r="J119" t="s">
        <v>180</v>
      </c>
      <c r="K119" t="str">
        <f t="shared" si="4"/>
        <v>Radomsko - gmina wiejska</v>
      </c>
      <c r="L119" t="s">
        <v>180</v>
      </c>
      <c r="M119" t="s">
        <v>179</v>
      </c>
      <c r="P119" t="str">
        <f t="shared" si="7"/>
        <v>Radomsko - gmina wiejska</v>
      </c>
      <c r="Q119" s="1" t="s">
        <v>49</v>
      </c>
      <c r="R119" t="str">
        <f t="shared" si="6"/>
        <v>Jeżeli(AQ2="Radomsko - gmina wiejska";2;</v>
      </c>
    </row>
    <row r="120" spans="1:18" ht="15.75" x14ac:dyDescent="0.25">
      <c r="A120" s="2" t="s">
        <v>300</v>
      </c>
      <c r="B120" s="4" t="s">
        <v>148</v>
      </c>
      <c r="C120" s="5">
        <v>2</v>
      </c>
      <c r="G120" t="s">
        <v>181</v>
      </c>
      <c r="H120" t="s">
        <v>177</v>
      </c>
      <c r="I120" t="s">
        <v>178</v>
      </c>
      <c r="J120" t="s">
        <v>180</v>
      </c>
      <c r="K120" t="str">
        <f t="shared" si="4"/>
        <v>Rawa Mazowiecka</v>
      </c>
      <c r="L120" t="s">
        <v>180</v>
      </c>
      <c r="M120" t="s">
        <v>179</v>
      </c>
      <c r="P120" t="str">
        <f t="shared" si="7"/>
        <v>Rawa Mazowiecka</v>
      </c>
      <c r="Q120" s="1" t="s">
        <v>148</v>
      </c>
      <c r="R120" t="str">
        <f t="shared" si="6"/>
        <v>Jeżeli(AQ2="Rawa Mazowiecka";2;</v>
      </c>
    </row>
    <row r="121" spans="1:18" ht="15.75" x14ac:dyDescent="0.25">
      <c r="A121" s="2" t="s">
        <v>301</v>
      </c>
      <c r="B121" s="4" t="s">
        <v>171</v>
      </c>
      <c r="C121" s="5">
        <v>3</v>
      </c>
      <c r="G121" t="s">
        <v>181</v>
      </c>
      <c r="H121" t="s">
        <v>177</v>
      </c>
      <c r="I121" t="s">
        <v>178</v>
      </c>
      <c r="J121" t="s">
        <v>180</v>
      </c>
      <c r="K121" t="str">
        <f t="shared" si="4"/>
        <v>Rawa Mazowiecka - gmina wiejska</v>
      </c>
      <c r="L121" t="s">
        <v>180</v>
      </c>
      <c r="M121" t="s">
        <v>179</v>
      </c>
      <c r="P121" t="str">
        <f t="shared" si="7"/>
        <v>Rawa Mazowiecka - gmina wiejska</v>
      </c>
      <c r="Q121" s="1" t="s">
        <v>148</v>
      </c>
      <c r="R121" t="str">
        <f t="shared" si="6"/>
        <v>Jeżeli(AQ2="Rawa Mazowiecka - gmina wiejska";3;</v>
      </c>
    </row>
    <row r="122" spans="1:18" ht="15.75" x14ac:dyDescent="0.25">
      <c r="A122" s="2" t="s">
        <v>302</v>
      </c>
      <c r="B122" s="4" t="s">
        <v>151</v>
      </c>
      <c r="C122" s="5">
        <v>3</v>
      </c>
      <c r="G122" t="s">
        <v>181</v>
      </c>
      <c r="H122" t="s">
        <v>177</v>
      </c>
      <c r="I122" t="s">
        <v>178</v>
      </c>
      <c r="J122" t="s">
        <v>180</v>
      </c>
      <c r="K122" t="str">
        <f t="shared" si="4"/>
        <v>Regnów</v>
      </c>
      <c r="L122" t="s">
        <v>180</v>
      </c>
      <c r="M122" t="s">
        <v>179</v>
      </c>
      <c r="P122" t="str">
        <f t="shared" si="7"/>
        <v>Regnów</v>
      </c>
      <c r="Q122" s="1" t="s">
        <v>151</v>
      </c>
      <c r="R122" t="str">
        <f t="shared" si="6"/>
        <v>Jeżeli(AQ2="Regnów";3;</v>
      </c>
    </row>
    <row r="123" spans="1:18" ht="15.75" x14ac:dyDescent="0.25">
      <c r="A123" s="2" t="s">
        <v>303</v>
      </c>
      <c r="B123" s="4" t="s">
        <v>44</v>
      </c>
      <c r="C123" s="5">
        <v>3</v>
      </c>
      <c r="G123" t="s">
        <v>181</v>
      </c>
      <c r="H123" t="s">
        <v>177</v>
      </c>
      <c r="I123" t="s">
        <v>178</v>
      </c>
      <c r="J123" t="s">
        <v>180</v>
      </c>
      <c r="K123" t="str">
        <f t="shared" si="4"/>
        <v>Ręczno</v>
      </c>
      <c r="L123" t="s">
        <v>180</v>
      </c>
      <c r="M123" t="s">
        <v>179</v>
      </c>
      <c r="P123" t="str">
        <f t="shared" si="7"/>
        <v>Ręczno</v>
      </c>
      <c r="Q123" s="1" t="s">
        <v>44</v>
      </c>
      <c r="R123" t="str">
        <f t="shared" si="6"/>
        <v>Jeżeli(AQ2="Ręczno";3;</v>
      </c>
    </row>
    <row r="124" spans="1:18" ht="15.75" x14ac:dyDescent="0.25">
      <c r="A124" s="2" t="s">
        <v>304</v>
      </c>
      <c r="B124" s="4" t="s">
        <v>21</v>
      </c>
      <c r="C124" s="5">
        <v>3</v>
      </c>
      <c r="G124" t="s">
        <v>181</v>
      </c>
      <c r="H124" t="s">
        <v>177</v>
      </c>
      <c r="I124" t="s">
        <v>178</v>
      </c>
      <c r="J124" t="s">
        <v>180</v>
      </c>
      <c r="K124" t="str">
        <f t="shared" si="4"/>
        <v>Rogów</v>
      </c>
      <c r="L124" t="s">
        <v>180</v>
      </c>
      <c r="M124" t="s">
        <v>179</v>
      </c>
      <c r="P124" t="str">
        <f t="shared" si="7"/>
        <v>Rogów</v>
      </c>
      <c r="Q124" s="1" t="s">
        <v>21</v>
      </c>
      <c r="R124" t="str">
        <f t="shared" si="6"/>
        <v>Jeżeli(AQ2="Rogów";3;</v>
      </c>
    </row>
    <row r="125" spans="1:18" ht="15.75" x14ac:dyDescent="0.25">
      <c r="A125" s="2" t="s">
        <v>305</v>
      </c>
      <c r="B125" s="4" t="s">
        <v>68</v>
      </c>
      <c r="C125" s="5">
        <v>3</v>
      </c>
      <c r="G125" t="s">
        <v>181</v>
      </c>
      <c r="H125" t="s">
        <v>177</v>
      </c>
      <c r="I125" t="s">
        <v>178</v>
      </c>
      <c r="J125" t="s">
        <v>180</v>
      </c>
      <c r="K125" t="str">
        <f t="shared" si="4"/>
        <v>Rokiciny</v>
      </c>
      <c r="L125" t="s">
        <v>180</v>
      </c>
      <c r="M125" t="s">
        <v>179</v>
      </c>
      <c r="P125" t="str">
        <f t="shared" si="7"/>
        <v>Rokiciny</v>
      </c>
      <c r="Q125" s="1" t="s">
        <v>68</v>
      </c>
      <c r="R125" t="str">
        <f t="shared" si="6"/>
        <v>Jeżeli(AQ2="Rokiciny";3;</v>
      </c>
    </row>
    <row r="126" spans="1:18" ht="15.75" x14ac:dyDescent="0.25">
      <c r="A126" s="2" t="s">
        <v>306</v>
      </c>
      <c r="B126" s="4" t="s">
        <v>45</v>
      </c>
      <c r="C126" s="5">
        <v>3</v>
      </c>
      <c r="G126" t="s">
        <v>181</v>
      </c>
      <c r="H126" t="s">
        <v>177</v>
      </c>
      <c r="I126" t="s">
        <v>178</v>
      </c>
      <c r="J126" t="s">
        <v>180</v>
      </c>
      <c r="K126" t="str">
        <f t="shared" si="4"/>
        <v>Rozprza</v>
      </c>
      <c r="L126" t="s">
        <v>180</v>
      </c>
      <c r="M126" t="s">
        <v>179</v>
      </c>
      <c r="P126" t="str">
        <f t="shared" si="7"/>
        <v>Rozprza</v>
      </c>
      <c r="Q126" s="1" t="s">
        <v>45</v>
      </c>
      <c r="R126" t="str">
        <f t="shared" si="6"/>
        <v>Jeżeli(AQ2="Rozprza";3;</v>
      </c>
    </row>
    <row r="127" spans="1:18" ht="15.75" x14ac:dyDescent="0.25">
      <c r="A127" s="2" t="s">
        <v>307</v>
      </c>
      <c r="B127" s="4" t="s">
        <v>27</v>
      </c>
      <c r="C127" s="5">
        <v>3</v>
      </c>
      <c r="G127" t="s">
        <v>181</v>
      </c>
      <c r="H127" t="s">
        <v>177</v>
      </c>
      <c r="I127" t="s">
        <v>178</v>
      </c>
      <c r="J127" t="s">
        <v>180</v>
      </c>
      <c r="K127" t="str">
        <f t="shared" si="4"/>
        <v>Rusiec</v>
      </c>
      <c r="L127" t="s">
        <v>180</v>
      </c>
      <c r="M127" t="s">
        <v>179</v>
      </c>
      <c r="P127" t="str">
        <f t="shared" si="7"/>
        <v>Rusiec</v>
      </c>
      <c r="Q127" s="1" t="s">
        <v>27</v>
      </c>
      <c r="R127" t="str">
        <f t="shared" si="6"/>
        <v>Jeżeli(AQ2="Rusiec";3;</v>
      </c>
    </row>
    <row r="128" spans="1:18" ht="15.75" x14ac:dyDescent="0.25">
      <c r="A128" s="2" t="s">
        <v>308</v>
      </c>
      <c r="B128" s="4" t="s">
        <v>82</v>
      </c>
      <c r="C128" s="5">
        <v>3</v>
      </c>
      <c r="G128" t="s">
        <v>181</v>
      </c>
      <c r="H128" t="s">
        <v>177</v>
      </c>
      <c r="I128" t="s">
        <v>178</v>
      </c>
      <c r="J128" t="s">
        <v>180</v>
      </c>
      <c r="K128" t="str">
        <f t="shared" si="4"/>
        <v>Rząśnia</v>
      </c>
      <c r="L128" t="s">
        <v>180</v>
      </c>
      <c r="M128" t="s">
        <v>179</v>
      </c>
      <c r="P128" t="str">
        <f t="shared" si="7"/>
        <v>Rząśnia</v>
      </c>
      <c r="Q128" s="1" t="s">
        <v>82</v>
      </c>
      <c r="R128" t="str">
        <f t="shared" si="6"/>
        <v>Jeżeli(AQ2="Rząśnia";3;</v>
      </c>
    </row>
    <row r="129" spans="1:18" ht="15.75" x14ac:dyDescent="0.25">
      <c r="A129" s="2" t="s">
        <v>309</v>
      </c>
      <c r="B129" s="4" t="s">
        <v>69</v>
      </c>
      <c r="C129" s="5">
        <v>3</v>
      </c>
      <c r="G129" t="s">
        <v>181</v>
      </c>
      <c r="H129" t="s">
        <v>177</v>
      </c>
      <c r="I129" t="s">
        <v>178</v>
      </c>
      <c r="J129" t="s">
        <v>180</v>
      </c>
      <c r="K129" t="str">
        <f t="shared" si="4"/>
        <v>Rzeczyca</v>
      </c>
      <c r="L129" t="s">
        <v>180</v>
      </c>
      <c r="M129" t="s">
        <v>179</v>
      </c>
      <c r="P129" t="str">
        <f t="shared" si="7"/>
        <v>Rzeczyca</v>
      </c>
      <c r="Q129" s="1" t="s">
        <v>69</v>
      </c>
      <c r="R129" t="str">
        <f t="shared" si="6"/>
        <v>Jeżeli(AQ2="Rzeczyca";3;</v>
      </c>
    </row>
    <row r="130" spans="1:18" ht="15.75" x14ac:dyDescent="0.25">
      <c r="A130" s="2" t="s">
        <v>310</v>
      </c>
      <c r="B130" s="4" t="s">
        <v>4</v>
      </c>
      <c r="C130" s="5">
        <v>2</v>
      </c>
      <c r="G130" t="s">
        <v>181</v>
      </c>
      <c r="H130" t="s">
        <v>177</v>
      </c>
      <c r="I130" t="s">
        <v>178</v>
      </c>
      <c r="J130" t="s">
        <v>180</v>
      </c>
      <c r="K130" t="str">
        <f t="shared" si="4"/>
        <v>Rzgów</v>
      </c>
      <c r="L130" t="s">
        <v>180</v>
      </c>
      <c r="M130" t="s">
        <v>179</v>
      </c>
      <c r="P130" t="str">
        <f t="shared" si="7"/>
        <v>Rzgów</v>
      </c>
      <c r="Q130" s="1" t="s">
        <v>4</v>
      </c>
      <c r="R130" t="str">
        <f t="shared" si="6"/>
        <v>Jeżeli(AQ2="Rzgów";2;</v>
      </c>
    </row>
    <row r="131" spans="1:18" ht="15.75" x14ac:dyDescent="0.25">
      <c r="A131" s="2" t="s">
        <v>311</v>
      </c>
      <c r="B131" s="4" t="s">
        <v>152</v>
      </c>
      <c r="C131" s="5">
        <v>3</v>
      </c>
      <c r="G131" t="s">
        <v>181</v>
      </c>
      <c r="H131" t="s">
        <v>177</v>
      </c>
      <c r="I131" t="s">
        <v>178</v>
      </c>
      <c r="J131" t="s">
        <v>180</v>
      </c>
      <c r="K131" t="str">
        <f t="shared" si="4"/>
        <v>Sadkowice</v>
      </c>
      <c r="L131" t="s">
        <v>180</v>
      </c>
      <c r="M131" t="s">
        <v>179</v>
      </c>
      <c r="P131" t="str">
        <f t="shared" si="7"/>
        <v>Sadkowice</v>
      </c>
      <c r="Q131" s="1" t="s">
        <v>152</v>
      </c>
      <c r="R131" t="str">
        <f t="shared" si="6"/>
        <v>Jeżeli(AQ2="Sadkowice";3;</v>
      </c>
    </row>
    <row r="132" spans="1:18" ht="15.75" x14ac:dyDescent="0.25">
      <c r="A132" s="2" t="s">
        <v>312</v>
      </c>
      <c r="B132" s="4" t="s">
        <v>75</v>
      </c>
      <c r="C132" s="5">
        <v>3</v>
      </c>
      <c r="G132" t="s">
        <v>181</v>
      </c>
      <c r="H132" t="s">
        <v>177</v>
      </c>
      <c r="I132" t="s">
        <v>178</v>
      </c>
      <c r="J132" t="s">
        <v>180</v>
      </c>
      <c r="K132" t="str">
        <f t="shared" ref="K132:K179" si="8">B132</f>
        <v>Sędziejowice</v>
      </c>
      <c r="L132" t="s">
        <v>180</v>
      </c>
      <c r="M132" t="s">
        <v>179</v>
      </c>
      <c r="P132" t="str">
        <f t="shared" ref="P132:P163" si="9">IF(Q132=Q131,Q132&amp;" - gmina wiejska",Q132)</f>
        <v>Sędziejowice</v>
      </c>
      <c r="Q132" s="1" t="s">
        <v>75</v>
      </c>
      <c r="R132" t="str">
        <f t="shared" ref="R132:R179" si="10">CONCATENATE(G132,H132,I132,J132,K132,L132,M132,C132,M132)</f>
        <v>Jeżeli(AQ2="Sędziejowice";3;</v>
      </c>
    </row>
    <row r="133" spans="1:18" ht="15.75" x14ac:dyDescent="0.25">
      <c r="A133" s="2" t="s">
        <v>313</v>
      </c>
      <c r="B133" s="4" t="s">
        <v>83</v>
      </c>
      <c r="C133" s="5">
        <v>3</v>
      </c>
      <c r="G133" t="s">
        <v>181</v>
      </c>
      <c r="H133" t="s">
        <v>177</v>
      </c>
      <c r="I133" t="s">
        <v>178</v>
      </c>
      <c r="J133" t="s">
        <v>180</v>
      </c>
      <c r="K133" t="str">
        <f t="shared" si="8"/>
        <v>Siemkowice</v>
      </c>
      <c r="L133" t="s">
        <v>180</v>
      </c>
      <c r="M133" t="s">
        <v>179</v>
      </c>
      <c r="P133" t="str">
        <f t="shared" si="9"/>
        <v>Siemkowice</v>
      </c>
      <c r="Q133" s="1" t="s">
        <v>83</v>
      </c>
      <c r="R133" t="str">
        <f t="shared" si="10"/>
        <v>Jeżeli(AQ2="Siemkowice";3;</v>
      </c>
    </row>
    <row r="134" spans="1:18" ht="15.75" x14ac:dyDescent="0.25">
      <c r="A134" s="2" t="s">
        <v>314</v>
      </c>
      <c r="B134" s="4" t="s">
        <v>92</v>
      </c>
      <c r="C134" s="5">
        <v>2</v>
      </c>
      <c r="G134" t="s">
        <v>181</v>
      </c>
      <c r="H134" t="s">
        <v>177</v>
      </c>
      <c r="I134" t="s">
        <v>178</v>
      </c>
      <c r="J134" t="s">
        <v>180</v>
      </c>
      <c r="K134" t="str">
        <f t="shared" si="8"/>
        <v>Sieradz</v>
      </c>
      <c r="L134" t="s">
        <v>180</v>
      </c>
      <c r="M134" t="s">
        <v>179</v>
      </c>
      <c r="P134" t="str">
        <f t="shared" si="9"/>
        <v>Sieradz</v>
      </c>
      <c r="Q134" s="1" t="s">
        <v>92</v>
      </c>
      <c r="R134" t="str">
        <f t="shared" si="10"/>
        <v>Jeżeli(AQ2="Sieradz";2;</v>
      </c>
    </row>
    <row r="135" spans="1:18" ht="15.75" x14ac:dyDescent="0.25">
      <c r="A135" s="2" t="s">
        <v>315</v>
      </c>
      <c r="B135" s="4" t="s">
        <v>172</v>
      </c>
      <c r="C135" s="5">
        <v>3</v>
      </c>
      <c r="G135" t="s">
        <v>181</v>
      </c>
      <c r="H135" t="s">
        <v>177</v>
      </c>
      <c r="I135" t="s">
        <v>178</v>
      </c>
      <c r="J135" t="s">
        <v>180</v>
      </c>
      <c r="K135" t="str">
        <f t="shared" si="8"/>
        <v>Sieradz - gmina wiejska</v>
      </c>
      <c r="L135" t="s">
        <v>180</v>
      </c>
      <c r="M135" t="s">
        <v>179</v>
      </c>
      <c r="P135" t="str">
        <f t="shared" si="9"/>
        <v>Sieradz - gmina wiejska</v>
      </c>
      <c r="Q135" s="1" t="s">
        <v>92</v>
      </c>
      <c r="R135" t="str">
        <f t="shared" si="10"/>
        <v>Jeżeli(AQ2="Sieradz - gmina wiejska";3;</v>
      </c>
    </row>
    <row r="136" spans="1:18" ht="15.75" x14ac:dyDescent="0.25">
      <c r="A136" s="2" t="s">
        <v>316</v>
      </c>
      <c r="B136" s="4" t="s">
        <v>160</v>
      </c>
      <c r="C136" s="5">
        <v>2</v>
      </c>
      <c r="G136" t="s">
        <v>181</v>
      </c>
      <c r="H136" t="s">
        <v>177</v>
      </c>
      <c r="I136" t="s">
        <v>178</v>
      </c>
      <c r="J136" t="s">
        <v>180</v>
      </c>
      <c r="K136" t="str">
        <f t="shared" si="8"/>
        <v>Skierniewice</v>
      </c>
      <c r="L136" t="s">
        <v>180</v>
      </c>
      <c r="M136" t="s">
        <v>179</v>
      </c>
      <c r="P136" t="str">
        <f t="shared" si="9"/>
        <v>Skierniewice</v>
      </c>
      <c r="Q136" s="1" t="s">
        <v>160</v>
      </c>
      <c r="R136" t="str">
        <f t="shared" si="10"/>
        <v>Jeżeli(AQ2="Skierniewice";2;</v>
      </c>
    </row>
    <row r="137" spans="1:18" ht="15.75" x14ac:dyDescent="0.25">
      <c r="A137" s="2" t="s">
        <v>317</v>
      </c>
      <c r="B137" s="4" t="s">
        <v>173</v>
      </c>
      <c r="C137" s="5">
        <v>3</v>
      </c>
      <c r="G137" t="s">
        <v>181</v>
      </c>
      <c r="H137" t="s">
        <v>177</v>
      </c>
      <c r="I137" t="s">
        <v>178</v>
      </c>
      <c r="J137" t="s">
        <v>180</v>
      </c>
      <c r="K137" t="str">
        <f t="shared" si="8"/>
        <v>Skierniewice - gmina wiejska</v>
      </c>
      <c r="L137" t="s">
        <v>180</v>
      </c>
      <c r="M137" t="s">
        <v>179</v>
      </c>
      <c r="P137" t="str">
        <f t="shared" si="9"/>
        <v>Skierniewice - gmina wiejska</v>
      </c>
      <c r="Q137" s="1" t="s">
        <v>160</v>
      </c>
      <c r="R137" t="str">
        <f t="shared" si="10"/>
        <v>Jeżeli(AQ2="Skierniewice - gmina wiejska";3;</v>
      </c>
    </row>
    <row r="138" spans="1:18" ht="15.75" x14ac:dyDescent="0.25">
      <c r="A138" s="2" t="s">
        <v>318</v>
      </c>
      <c r="B138" s="4" t="s">
        <v>109</v>
      </c>
      <c r="C138" s="5">
        <v>3</v>
      </c>
      <c r="G138" t="s">
        <v>181</v>
      </c>
      <c r="H138" t="s">
        <v>177</v>
      </c>
      <c r="I138" t="s">
        <v>178</v>
      </c>
      <c r="J138" t="s">
        <v>180</v>
      </c>
      <c r="K138" t="str">
        <f t="shared" si="8"/>
        <v>Skomlin</v>
      </c>
      <c r="L138" t="s">
        <v>180</v>
      </c>
      <c r="M138" t="s">
        <v>179</v>
      </c>
      <c r="P138" t="str">
        <f t="shared" si="9"/>
        <v>Skomlin</v>
      </c>
      <c r="Q138" s="1" t="s">
        <v>109</v>
      </c>
      <c r="R138" t="str">
        <f t="shared" si="10"/>
        <v>Jeżeli(AQ2="Skomlin";3;</v>
      </c>
    </row>
    <row r="139" spans="1:18" ht="15.75" x14ac:dyDescent="0.25">
      <c r="A139" s="2" t="s">
        <v>319</v>
      </c>
      <c r="B139" s="4" t="s">
        <v>36</v>
      </c>
      <c r="C139" s="5">
        <v>3</v>
      </c>
      <c r="G139" t="s">
        <v>181</v>
      </c>
      <c r="H139" t="s">
        <v>177</v>
      </c>
      <c r="I139" t="s">
        <v>178</v>
      </c>
      <c r="J139" t="s">
        <v>180</v>
      </c>
      <c r="K139" t="str">
        <f t="shared" si="8"/>
        <v>Sławno</v>
      </c>
      <c r="L139" t="s">
        <v>180</v>
      </c>
      <c r="M139" t="s">
        <v>179</v>
      </c>
      <c r="P139" t="str">
        <f t="shared" si="9"/>
        <v>Sławno</v>
      </c>
      <c r="Q139" s="1" t="s">
        <v>36</v>
      </c>
      <c r="R139" t="str">
        <f t="shared" si="10"/>
        <v>Jeżeli(AQ2="Sławno";3;</v>
      </c>
    </row>
    <row r="140" spans="1:18" ht="15.75" x14ac:dyDescent="0.25">
      <c r="A140" s="2" t="s">
        <v>320</v>
      </c>
      <c r="B140" s="4" t="s">
        <v>161</v>
      </c>
      <c r="C140" s="5">
        <v>3</v>
      </c>
      <c r="G140" t="s">
        <v>181</v>
      </c>
      <c r="H140" t="s">
        <v>177</v>
      </c>
      <c r="I140" t="s">
        <v>178</v>
      </c>
      <c r="J140" t="s">
        <v>180</v>
      </c>
      <c r="K140" t="str">
        <f t="shared" si="8"/>
        <v>Słupia</v>
      </c>
      <c r="L140" t="s">
        <v>180</v>
      </c>
      <c r="M140" t="s">
        <v>179</v>
      </c>
      <c r="P140" t="str">
        <f t="shared" si="9"/>
        <v>Słupia</v>
      </c>
      <c r="Q140" s="1" t="s">
        <v>161</v>
      </c>
      <c r="R140" t="str">
        <f t="shared" si="10"/>
        <v>Jeżeli(AQ2="Słupia";3;</v>
      </c>
    </row>
    <row r="141" spans="1:18" ht="15.75" x14ac:dyDescent="0.25">
      <c r="A141" s="2" t="s">
        <v>321</v>
      </c>
      <c r="B141" s="4" t="s">
        <v>117</v>
      </c>
      <c r="C141" s="5">
        <v>3</v>
      </c>
      <c r="G141" t="s">
        <v>181</v>
      </c>
      <c r="H141" t="s">
        <v>177</v>
      </c>
      <c r="I141" t="s">
        <v>178</v>
      </c>
      <c r="J141" t="s">
        <v>180</v>
      </c>
      <c r="K141" t="str">
        <f t="shared" si="8"/>
        <v>Sokolniki</v>
      </c>
      <c r="L141" t="s">
        <v>180</v>
      </c>
      <c r="M141" t="s">
        <v>179</v>
      </c>
      <c r="P141" t="str">
        <f t="shared" si="9"/>
        <v>Sokolniki</v>
      </c>
      <c r="Q141" s="1" t="s">
        <v>117</v>
      </c>
      <c r="R141" t="str">
        <f t="shared" si="10"/>
        <v>Jeżeli(AQ2="Sokolniki";3;</v>
      </c>
    </row>
    <row r="142" spans="1:18" ht="15.75" x14ac:dyDescent="0.25">
      <c r="A142" s="2" t="s">
        <v>322</v>
      </c>
      <c r="B142" s="4" t="s">
        <v>17</v>
      </c>
      <c r="C142" s="5">
        <v>3</v>
      </c>
      <c r="G142" t="s">
        <v>181</v>
      </c>
      <c r="H142" t="s">
        <v>177</v>
      </c>
      <c r="I142" t="s">
        <v>178</v>
      </c>
      <c r="J142" t="s">
        <v>180</v>
      </c>
      <c r="K142" t="str">
        <f t="shared" si="8"/>
        <v>Stryków</v>
      </c>
      <c r="L142" t="s">
        <v>180</v>
      </c>
      <c r="M142" t="s">
        <v>179</v>
      </c>
      <c r="P142" t="str">
        <f t="shared" si="9"/>
        <v>Stryków</v>
      </c>
      <c r="Q142" s="1" t="s">
        <v>17</v>
      </c>
      <c r="R142" t="str">
        <f t="shared" si="10"/>
        <v>Jeżeli(AQ2="Stryków";3;</v>
      </c>
    </row>
    <row r="143" spans="1:18" ht="15.75" x14ac:dyDescent="0.25">
      <c r="A143" s="2" t="s">
        <v>323</v>
      </c>
      <c r="B143" s="4" t="s">
        <v>130</v>
      </c>
      <c r="C143" s="5">
        <v>3</v>
      </c>
      <c r="G143" t="s">
        <v>181</v>
      </c>
      <c r="H143" t="s">
        <v>177</v>
      </c>
      <c r="I143" t="s">
        <v>178</v>
      </c>
      <c r="J143" t="s">
        <v>180</v>
      </c>
      <c r="K143" t="str">
        <f t="shared" si="8"/>
        <v>Strzelce</v>
      </c>
      <c r="L143" t="s">
        <v>180</v>
      </c>
      <c r="M143" t="s">
        <v>179</v>
      </c>
      <c r="P143" t="str">
        <f t="shared" si="9"/>
        <v>Strzelce</v>
      </c>
      <c r="Q143" s="1" t="s">
        <v>130</v>
      </c>
      <c r="R143" t="str">
        <f t="shared" si="10"/>
        <v>Jeżeli(AQ2="Strzelce";3;</v>
      </c>
    </row>
    <row r="144" spans="1:18" ht="15.75" x14ac:dyDescent="0.25">
      <c r="A144" s="2" t="s">
        <v>324</v>
      </c>
      <c r="B144" s="4" t="s">
        <v>84</v>
      </c>
      <c r="C144" s="5">
        <v>3</v>
      </c>
      <c r="G144" t="s">
        <v>181</v>
      </c>
      <c r="H144" t="s">
        <v>177</v>
      </c>
      <c r="I144" t="s">
        <v>178</v>
      </c>
      <c r="J144" t="s">
        <v>180</v>
      </c>
      <c r="K144" t="str">
        <f t="shared" si="8"/>
        <v>Strzelce Wielkie</v>
      </c>
      <c r="L144" t="s">
        <v>180</v>
      </c>
      <c r="M144" t="s">
        <v>179</v>
      </c>
      <c r="P144" t="str">
        <f t="shared" si="9"/>
        <v>Strzelce Wielkie</v>
      </c>
      <c r="Q144" s="1" t="s">
        <v>84</v>
      </c>
      <c r="R144" t="str">
        <f t="shared" si="10"/>
        <v>Jeżeli(AQ2="Strzelce Wielkie";3;</v>
      </c>
    </row>
    <row r="145" spans="1:18" ht="15.75" x14ac:dyDescent="0.25">
      <c r="A145" s="2" t="s">
        <v>325</v>
      </c>
      <c r="B145" s="4" t="s">
        <v>46</v>
      </c>
      <c r="C145" s="5">
        <v>3</v>
      </c>
      <c r="G145" t="s">
        <v>181</v>
      </c>
      <c r="H145" t="s">
        <v>177</v>
      </c>
      <c r="I145" t="s">
        <v>178</v>
      </c>
      <c r="J145" t="s">
        <v>180</v>
      </c>
      <c r="K145" t="str">
        <f t="shared" si="8"/>
        <v>Sulejów</v>
      </c>
      <c r="L145" t="s">
        <v>180</v>
      </c>
      <c r="M145" t="s">
        <v>179</v>
      </c>
      <c r="P145" t="str">
        <f t="shared" si="9"/>
        <v>Sulejów</v>
      </c>
      <c r="Q145" s="1" t="s">
        <v>46</v>
      </c>
      <c r="R145" t="str">
        <f t="shared" si="10"/>
        <v>Jeżeli(AQ2="Sulejów";3;</v>
      </c>
    </row>
    <row r="146" spans="1:18" ht="15.75" x14ac:dyDescent="0.25">
      <c r="A146" s="2" t="s">
        <v>326</v>
      </c>
      <c r="B146" s="4" t="s">
        <v>85</v>
      </c>
      <c r="C146" s="5">
        <v>3</v>
      </c>
      <c r="G146" t="s">
        <v>181</v>
      </c>
      <c r="H146" t="s">
        <v>177</v>
      </c>
      <c r="I146" t="s">
        <v>178</v>
      </c>
      <c r="J146" t="s">
        <v>180</v>
      </c>
      <c r="K146" t="str">
        <f t="shared" si="8"/>
        <v>Sulmierzyce</v>
      </c>
      <c r="L146" t="s">
        <v>180</v>
      </c>
      <c r="M146" t="s">
        <v>179</v>
      </c>
      <c r="P146" t="str">
        <f t="shared" si="9"/>
        <v>Sulmierzyce</v>
      </c>
      <c r="Q146" s="1" t="s">
        <v>85</v>
      </c>
      <c r="R146" t="str">
        <f t="shared" si="10"/>
        <v>Jeżeli(AQ2="Sulmierzyce";3;</v>
      </c>
    </row>
    <row r="147" spans="1:18" ht="15.75" x14ac:dyDescent="0.25">
      <c r="A147" s="2" t="s">
        <v>327</v>
      </c>
      <c r="B147" s="4" t="s">
        <v>120</v>
      </c>
      <c r="C147" s="5">
        <v>3</v>
      </c>
      <c r="G147" t="s">
        <v>181</v>
      </c>
      <c r="H147" t="s">
        <v>177</v>
      </c>
      <c r="I147" t="s">
        <v>178</v>
      </c>
      <c r="J147" t="s">
        <v>180</v>
      </c>
      <c r="K147" t="str">
        <f t="shared" si="8"/>
        <v>Szadek</v>
      </c>
      <c r="L147" t="s">
        <v>180</v>
      </c>
      <c r="M147" t="s">
        <v>179</v>
      </c>
      <c r="P147" t="str">
        <f t="shared" si="9"/>
        <v>Szadek</v>
      </c>
      <c r="Q147" s="1" t="s">
        <v>120</v>
      </c>
      <c r="R147" t="str">
        <f t="shared" si="10"/>
        <v>Jeżeli(AQ2="Szadek";3;</v>
      </c>
    </row>
    <row r="148" spans="1:18" ht="15.75" x14ac:dyDescent="0.25">
      <c r="A148" s="2" t="s">
        <v>328</v>
      </c>
      <c r="B148" s="4" t="s">
        <v>28</v>
      </c>
      <c r="C148" s="5">
        <v>3</v>
      </c>
      <c r="G148" t="s">
        <v>181</v>
      </c>
      <c r="H148" t="s">
        <v>177</v>
      </c>
      <c r="I148" t="s">
        <v>178</v>
      </c>
      <c r="J148" t="s">
        <v>180</v>
      </c>
      <c r="K148" t="str">
        <f t="shared" si="8"/>
        <v>Szczerców</v>
      </c>
      <c r="L148" t="s">
        <v>180</v>
      </c>
      <c r="M148" t="s">
        <v>179</v>
      </c>
      <c r="P148" t="str">
        <f t="shared" si="9"/>
        <v>Szczerców</v>
      </c>
      <c r="Q148" s="1" t="s">
        <v>28</v>
      </c>
      <c r="R148" t="str">
        <f t="shared" si="10"/>
        <v>Jeżeli(AQ2="Szczerców";3;</v>
      </c>
    </row>
    <row r="149" spans="1:18" ht="15.75" x14ac:dyDescent="0.25">
      <c r="A149" s="2" t="s">
        <v>329</v>
      </c>
      <c r="B149" s="4" t="s">
        <v>137</v>
      </c>
      <c r="C149" s="5">
        <v>3</v>
      </c>
      <c r="G149" t="s">
        <v>181</v>
      </c>
      <c r="H149" t="s">
        <v>177</v>
      </c>
      <c r="I149" t="s">
        <v>178</v>
      </c>
      <c r="J149" t="s">
        <v>180</v>
      </c>
      <c r="K149" t="str">
        <f t="shared" si="8"/>
        <v>Świnice Warckie</v>
      </c>
      <c r="L149" t="s">
        <v>180</v>
      </c>
      <c r="M149" t="s">
        <v>179</v>
      </c>
      <c r="P149" t="str">
        <f t="shared" si="9"/>
        <v>Świnice Warckie</v>
      </c>
      <c r="Q149" s="1" t="s">
        <v>137</v>
      </c>
      <c r="R149" t="str">
        <f t="shared" si="10"/>
        <v>Jeżeli(AQ2="Świnice Warckie";3;</v>
      </c>
    </row>
    <row r="150" spans="1:18" ht="15.75" x14ac:dyDescent="0.25">
      <c r="A150" s="2" t="s">
        <v>330</v>
      </c>
      <c r="B150" s="4" t="s">
        <v>62</v>
      </c>
      <c r="C150" s="5">
        <v>1</v>
      </c>
      <c r="G150" t="s">
        <v>181</v>
      </c>
      <c r="H150" t="s">
        <v>177</v>
      </c>
      <c r="I150" t="s">
        <v>178</v>
      </c>
      <c r="J150" t="s">
        <v>180</v>
      </c>
      <c r="K150" t="str">
        <f t="shared" si="8"/>
        <v>Tomaszów Mazowiecki</v>
      </c>
      <c r="L150" t="s">
        <v>180</v>
      </c>
      <c r="M150" t="s">
        <v>179</v>
      </c>
      <c r="P150" t="str">
        <f t="shared" si="9"/>
        <v>Tomaszów Mazowiecki</v>
      </c>
      <c r="Q150" s="1" t="s">
        <v>62</v>
      </c>
      <c r="R150" t="str">
        <f t="shared" si="10"/>
        <v>Jeżeli(AQ2="Tomaszów Mazowiecki";1;</v>
      </c>
    </row>
    <row r="151" spans="1:18" ht="15.75" x14ac:dyDescent="0.25">
      <c r="A151" s="2" t="s">
        <v>331</v>
      </c>
      <c r="B151" s="4" t="s">
        <v>174</v>
      </c>
      <c r="C151" s="5">
        <v>3</v>
      </c>
      <c r="G151" t="s">
        <v>181</v>
      </c>
      <c r="H151" t="s">
        <v>177</v>
      </c>
      <c r="I151" t="s">
        <v>178</v>
      </c>
      <c r="J151" t="s">
        <v>180</v>
      </c>
      <c r="K151" t="str">
        <f t="shared" si="8"/>
        <v>Tomaszów Mazowiecki - gmina wiejska</v>
      </c>
      <c r="L151" t="s">
        <v>180</v>
      </c>
      <c r="M151" t="s">
        <v>179</v>
      </c>
      <c r="P151" t="str">
        <f t="shared" si="9"/>
        <v>Tomaszów Mazowiecki - gmina wiejska</v>
      </c>
      <c r="Q151" s="1" t="s">
        <v>62</v>
      </c>
      <c r="R151" t="str">
        <f t="shared" si="10"/>
        <v>Jeżeli(AQ2="Tomaszów Mazowiecki - gmina wiejska";3;</v>
      </c>
    </row>
    <row r="152" spans="1:18" ht="15.75" x14ac:dyDescent="0.25">
      <c r="A152" s="2" t="s">
        <v>332</v>
      </c>
      <c r="B152" s="4" t="s">
        <v>5</v>
      </c>
      <c r="C152" s="5">
        <v>3</v>
      </c>
      <c r="G152" t="s">
        <v>181</v>
      </c>
      <c r="H152" t="s">
        <v>177</v>
      </c>
      <c r="I152" t="s">
        <v>178</v>
      </c>
      <c r="J152" t="s">
        <v>180</v>
      </c>
      <c r="K152" t="str">
        <f t="shared" si="8"/>
        <v>Tuszyn</v>
      </c>
      <c r="L152" t="s">
        <v>180</v>
      </c>
      <c r="M152" t="s">
        <v>179</v>
      </c>
      <c r="P152" t="str">
        <f t="shared" si="9"/>
        <v>Tuszyn</v>
      </c>
      <c r="Q152" s="1" t="s">
        <v>5</v>
      </c>
      <c r="R152" t="str">
        <f t="shared" si="10"/>
        <v>Jeżeli(AQ2="Tuszyn";3;</v>
      </c>
    </row>
    <row r="153" spans="1:18" ht="15.75" x14ac:dyDescent="0.25">
      <c r="A153" s="2" t="s">
        <v>333</v>
      </c>
      <c r="B153" s="4" t="s">
        <v>70</v>
      </c>
      <c r="C153" s="5">
        <v>3</v>
      </c>
      <c r="G153" t="s">
        <v>181</v>
      </c>
      <c r="H153" t="s">
        <v>177</v>
      </c>
      <c r="I153" t="s">
        <v>178</v>
      </c>
      <c r="J153" t="s">
        <v>180</v>
      </c>
      <c r="K153" t="str">
        <f t="shared" si="8"/>
        <v>Ujazd</v>
      </c>
      <c r="L153" t="s">
        <v>180</v>
      </c>
      <c r="M153" t="s">
        <v>179</v>
      </c>
      <c r="P153" t="str">
        <f t="shared" si="9"/>
        <v>Ujazd</v>
      </c>
      <c r="Q153" s="1" t="s">
        <v>70</v>
      </c>
      <c r="R153" t="str">
        <f t="shared" si="10"/>
        <v>Jeżeli(AQ2="Ujazd";3;</v>
      </c>
    </row>
    <row r="154" spans="1:18" ht="15.75" x14ac:dyDescent="0.25">
      <c r="A154" s="2" t="s">
        <v>334</v>
      </c>
      <c r="B154" s="4" t="s">
        <v>89</v>
      </c>
      <c r="C154" s="5">
        <v>3</v>
      </c>
      <c r="G154" t="s">
        <v>181</v>
      </c>
      <c r="H154" t="s">
        <v>177</v>
      </c>
      <c r="I154" t="s">
        <v>178</v>
      </c>
      <c r="J154" t="s">
        <v>180</v>
      </c>
      <c r="K154" t="str">
        <f t="shared" si="8"/>
        <v>Uniejów</v>
      </c>
      <c r="L154" t="s">
        <v>180</v>
      </c>
      <c r="M154" t="s">
        <v>179</v>
      </c>
      <c r="P154" t="str">
        <f t="shared" si="9"/>
        <v>Uniejów</v>
      </c>
      <c r="Q154" s="1" t="s">
        <v>89</v>
      </c>
      <c r="R154" t="str">
        <f t="shared" si="10"/>
        <v>Jeżeli(AQ2="Uniejów";3;</v>
      </c>
    </row>
    <row r="155" spans="1:18" ht="15.75" x14ac:dyDescent="0.25">
      <c r="A155" s="2" t="s">
        <v>335</v>
      </c>
      <c r="B155" s="4" t="s">
        <v>99</v>
      </c>
      <c r="C155" s="5">
        <v>3</v>
      </c>
      <c r="G155" t="s">
        <v>181</v>
      </c>
      <c r="H155" t="s">
        <v>177</v>
      </c>
      <c r="I155" t="s">
        <v>178</v>
      </c>
      <c r="J155" t="s">
        <v>180</v>
      </c>
      <c r="K155" t="str">
        <f t="shared" si="8"/>
        <v>Warta</v>
      </c>
      <c r="L155" t="s">
        <v>180</v>
      </c>
      <c r="M155" t="s">
        <v>179</v>
      </c>
      <c r="P155" t="str">
        <f t="shared" si="9"/>
        <v>Warta</v>
      </c>
      <c r="Q155" s="1" t="s">
        <v>99</v>
      </c>
      <c r="R155" t="str">
        <f t="shared" si="10"/>
        <v>Jeżeli(AQ2="Warta";3;</v>
      </c>
    </row>
    <row r="156" spans="1:18" ht="15.75" x14ac:dyDescent="0.25">
      <c r="A156" s="2" t="s">
        <v>336</v>
      </c>
      <c r="B156" s="4" t="s">
        <v>90</v>
      </c>
      <c r="C156" s="5">
        <v>3</v>
      </c>
      <c r="G156" t="s">
        <v>181</v>
      </c>
      <c r="H156" t="s">
        <v>177</v>
      </c>
      <c r="I156" t="s">
        <v>178</v>
      </c>
      <c r="J156" t="s">
        <v>180</v>
      </c>
      <c r="K156" t="str">
        <f t="shared" si="8"/>
        <v>Wartkowice</v>
      </c>
      <c r="L156" t="s">
        <v>180</v>
      </c>
      <c r="M156" t="s">
        <v>179</v>
      </c>
      <c r="P156" t="str">
        <f t="shared" si="9"/>
        <v>Wartkowice</v>
      </c>
      <c r="Q156" s="1" t="s">
        <v>90</v>
      </c>
      <c r="R156" t="str">
        <f t="shared" si="10"/>
        <v>Jeżeli(AQ2="Wartkowice";3;</v>
      </c>
    </row>
    <row r="157" spans="1:18" ht="15.75" x14ac:dyDescent="0.25">
      <c r="A157" s="2" t="s">
        <v>337</v>
      </c>
      <c r="B157" s="4" t="s">
        <v>76</v>
      </c>
      <c r="C157" s="5">
        <v>3</v>
      </c>
      <c r="G157" t="s">
        <v>181</v>
      </c>
      <c r="H157" t="s">
        <v>177</v>
      </c>
      <c r="I157" t="s">
        <v>178</v>
      </c>
      <c r="J157" t="s">
        <v>180</v>
      </c>
      <c r="K157" t="str">
        <f t="shared" si="8"/>
        <v>Widawa</v>
      </c>
      <c r="L157" t="s">
        <v>180</v>
      </c>
      <c r="M157" t="s">
        <v>179</v>
      </c>
      <c r="P157" t="str">
        <f t="shared" si="9"/>
        <v>Widawa</v>
      </c>
      <c r="Q157" s="1" t="s">
        <v>76</v>
      </c>
      <c r="R157" t="str">
        <f t="shared" si="10"/>
        <v>Jeżeli(AQ2="Widawa";3;</v>
      </c>
    </row>
    <row r="158" spans="1:18" ht="15.75" x14ac:dyDescent="0.25">
      <c r="A158" s="2" t="s">
        <v>338</v>
      </c>
      <c r="B158" s="4" t="s">
        <v>60</v>
      </c>
      <c r="C158" s="5">
        <v>3</v>
      </c>
      <c r="G158" t="s">
        <v>181</v>
      </c>
      <c r="H158" t="s">
        <v>177</v>
      </c>
      <c r="I158" t="s">
        <v>178</v>
      </c>
      <c r="J158" t="s">
        <v>180</v>
      </c>
      <c r="K158" t="str">
        <f t="shared" si="8"/>
        <v>Wielgomłyny</v>
      </c>
      <c r="L158" t="s">
        <v>180</v>
      </c>
      <c r="M158" t="s">
        <v>179</v>
      </c>
      <c r="P158" t="str">
        <f t="shared" si="9"/>
        <v>Wielgomłyny</v>
      </c>
      <c r="Q158" s="1" t="s">
        <v>60</v>
      </c>
      <c r="R158" t="str">
        <f t="shared" si="10"/>
        <v>Jeżeli(AQ2="Wielgomłyny";3;</v>
      </c>
    </row>
    <row r="159" spans="1:18" ht="15.75" x14ac:dyDescent="0.25">
      <c r="A159" s="2" t="s">
        <v>339</v>
      </c>
      <c r="B159" s="4" t="s">
        <v>110</v>
      </c>
      <c r="C159" s="5">
        <v>2</v>
      </c>
      <c r="G159" t="s">
        <v>181</v>
      </c>
      <c r="H159" t="s">
        <v>177</v>
      </c>
      <c r="I159" t="s">
        <v>178</v>
      </c>
      <c r="J159" t="s">
        <v>180</v>
      </c>
      <c r="K159" t="str">
        <f t="shared" si="8"/>
        <v>Wieluń</v>
      </c>
      <c r="L159" t="s">
        <v>180</v>
      </c>
      <c r="M159" t="s">
        <v>179</v>
      </c>
      <c r="P159" t="str">
        <f t="shared" si="9"/>
        <v>Wieluń</v>
      </c>
      <c r="Q159" s="1" t="s">
        <v>110</v>
      </c>
      <c r="R159" t="str">
        <f t="shared" si="10"/>
        <v>Jeżeli(AQ2="Wieluń";2;</v>
      </c>
    </row>
    <row r="160" spans="1:18" ht="15.75" x14ac:dyDescent="0.25">
      <c r="A160" s="2" t="s">
        <v>340</v>
      </c>
      <c r="B160" s="4" t="s">
        <v>118</v>
      </c>
      <c r="C160" s="5">
        <v>2</v>
      </c>
      <c r="G160" t="s">
        <v>181</v>
      </c>
      <c r="H160" t="s">
        <v>177</v>
      </c>
      <c r="I160" t="s">
        <v>178</v>
      </c>
      <c r="J160" t="s">
        <v>180</v>
      </c>
      <c r="K160" t="str">
        <f t="shared" si="8"/>
        <v>Wieruszów</v>
      </c>
      <c r="L160" t="s">
        <v>180</v>
      </c>
      <c r="M160" t="s">
        <v>179</v>
      </c>
      <c r="P160" t="str">
        <f t="shared" si="9"/>
        <v>Wieruszów</v>
      </c>
      <c r="Q160" s="1" t="s">
        <v>118</v>
      </c>
      <c r="R160" t="str">
        <f t="shared" si="10"/>
        <v>Jeżeli(AQ2="Wieruszów";2;</v>
      </c>
    </row>
    <row r="161" spans="1:18" ht="15.75" x14ac:dyDescent="0.25">
      <c r="A161" s="2" t="s">
        <v>341</v>
      </c>
      <c r="B161" s="4" t="s">
        <v>111</v>
      </c>
      <c r="C161" s="5">
        <v>3</v>
      </c>
      <c r="G161" t="s">
        <v>181</v>
      </c>
      <c r="H161" t="s">
        <v>177</v>
      </c>
      <c r="I161" t="s">
        <v>178</v>
      </c>
      <c r="J161" t="s">
        <v>180</v>
      </c>
      <c r="K161" t="str">
        <f t="shared" si="8"/>
        <v>Wierzchlas</v>
      </c>
      <c r="L161" t="s">
        <v>180</v>
      </c>
      <c r="M161" t="s">
        <v>179</v>
      </c>
      <c r="P161" t="str">
        <f t="shared" si="9"/>
        <v>Wierzchlas</v>
      </c>
      <c r="Q161" s="1" t="s">
        <v>111</v>
      </c>
      <c r="R161" t="str">
        <f t="shared" si="10"/>
        <v>Jeżeli(AQ2="Wierzchlas";3;</v>
      </c>
    </row>
    <row r="162" spans="1:18" ht="15.75" x14ac:dyDescent="0.25">
      <c r="A162" s="2" t="s">
        <v>342</v>
      </c>
      <c r="B162" s="4" t="s">
        <v>138</v>
      </c>
      <c r="C162" s="5">
        <v>3</v>
      </c>
      <c r="G162" t="s">
        <v>181</v>
      </c>
      <c r="H162" t="s">
        <v>177</v>
      </c>
      <c r="I162" t="s">
        <v>178</v>
      </c>
      <c r="J162" t="s">
        <v>180</v>
      </c>
      <c r="K162" t="str">
        <f t="shared" si="8"/>
        <v>Witonia</v>
      </c>
      <c r="L162" t="s">
        <v>180</v>
      </c>
      <c r="M162" t="s">
        <v>179</v>
      </c>
      <c r="P162" t="str">
        <f t="shared" si="9"/>
        <v>Witonia</v>
      </c>
      <c r="Q162" s="1" t="s">
        <v>138</v>
      </c>
      <c r="R162" t="str">
        <f t="shared" si="10"/>
        <v>Jeżeli(AQ2="Witonia";3;</v>
      </c>
    </row>
    <row r="163" spans="1:18" ht="15.75" x14ac:dyDescent="0.25">
      <c r="A163" s="2" t="s">
        <v>343</v>
      </c>
      <c r="B163" s="4" t="s">
        <v>77</v>
      </c>
      <c r="C163" s="5">
        <v>3</v>
      </c>
      <c r="G163" t="s">
        <v>181</v>
      </c>
      <c r="H163" t="s">
        <v>177</v>
      </c>
      <c r="I163" t="s">
        <v>178</v>
      </c>
      <c r="J163" t="s">
        <v>180</v>
      </c>
      <c r="K163" t="str">
        <f t="shared" si="8"/>
        <v>Wodzierady</v>
      </c>
      <c r="L163" t="s">
        <v>180</v>
      </c>
      <c r="M163" t="s">
        <v>179</v>
      </c>
      <c r="P163" t="str">
        <f t="shared" si="9"/>
        <v>Wodzierady</v>
      </c>
      <c r="Q163" s="1" t="s">
        <v>77</v>
      </c>
      <c r="R163" t="str">
        <f t="shared" si="10"/>
        <v>Jeżeli(AQ2="Wodzierady";3;</v>
      </c>
    </row>
    <row r="164" spans="1:18" ht="15.75" x14ac:dyDescent="0.25">
      <c r="A164" s="2" t="s">
        <v>344</v>
      </c>
      <c r="B164" s="4" t="s">
        <v>47</v>
      </c>
      <c r="C164" s="5">
        <v>3</v>
      </c>
      <c r="G164" t="s">
        <v>181</v>
      </c>
      <c r="H164" t="s">
        <v>177</v>
      </c>
      <c r="I164" t="s">
        <v>178</v>
      </c>
      <c r="J164" t="s">
        <v>180</v>
      </c>
      <c r="K164" t="str">
        <f t="shared" si="8"/>
        <v>Wola Krzysztoporska</v>
      </c>
      <c r="L164" t="s">
        <v>180</v>
      </c>
      <c r="M164" t="s">
        <v>179</v>
      </c>
      <c r="P164" t="str">
        <f t="shared" ref="P164:P179" si="11">IF(Q164=Q163,Q164&amp;" - gmina wiejska",Q164)</f>
        <v>Wola Krzysztoporska</v>
      </c>
      <c r="Q164" s="1" t="s">
        <v>47</v>
      </c>
      <c r="R164" t="str">
        <f t="shared" si="10"/>
        <v>Jeżeli(AQ2="Wola Krzysztoporska";3;</v>
      </c>
    </row>
    <row r="165" spans="1:18" ht="15.75" x14ac:dyDescent="0.25">
      <c r="A165" s="2" t="s">
        <v>345</v>
      </c>
      <c r="B165" s="4" t="s">
        <v>48</v>
      </c>
      <c r="C165" s="5">
        <v>3</v>
      </c>
      <c r="G165" t="s">
        <v>181</v>
      </c>
      <c r="H165" t="s">
        <v>177</v>
      </c>
      <c r="I165" t="s">
        <v>178</v>
      </c>
      <c r="J165" t="s">
        <v>180</v>
      </c>
      <c r="K165" t="str">
        <f t="shared" si="8"/>
        <v>Wolbórz</v>
      </c>
      <c r="L165" t="s">
        <v>180</v>
      </c>
      <c r="M165" t="s">
        <v>179</v>
      </c>
      <c r="P165" t="str">
        <f t="shared" si="11"/>
        <v>Wolbórz</v>
      </c>
      <c r="Q165" s="1" t="s">
        <v>48</v>
      </c>
      <c r="R165" t="str">
        <f t="shared" si="10"/>
        <v>Jeżeli(AQ2="Wolbórz";3;</v>
      </c>
    </row>
    <row r="166" spans="1:18" ht="15.75" x14ac:dyDescent="0.25">
      <c r="A166" s="2" t="s">
        <v>346</v>
      </c>
      <c r="B166" s="4" t="s">
        <v>100</v>
      </c>
      <c r="C166" s="5">
        <v>3</v>
      </c>
      <c r="G166" t="s">
        <v>181</v>
      </c>
      <c r="H166" t="s">
        <v>177</v>
      </c>
      <c r="I166" t="s">
        <v>178</v>
      </c>
      <c r="J166" t="s">
        <v>180</v>
      </c>
      <c r="K166" t="str">
        <f t="shared" si="8"/>
        <v>Wróblew</v>
      </c>
      <c r="L166" t="s">
        <v>180</v>
      </c>
      <c r="M166" t="s">
        <v>179</v>
      </c>
      <c r="P166" t="str">
        <f t="shared" si="11"/>
        <v>Wróblew</v>
      </c>
      <c r="Q166" s="1" t="s">
        <v>100</v>
      </c>
      <c r="R166" t="str">
        <f t="shared" si="10"/>
        <v>Jeżeli(AQ2="Wróblew";3;</v>
      </c>
    </row>
    <row r="167" spans="1:18" ht="15.75" x14ac:dyDescent="0.25">
      <c r="A167" s="2" t="s">
        <v>347</v>
      </c>
      <c r="B167" s="4" t="s">
        <v>91</v>
      </c>
      <c r="C167" s="5">
        <v>3</v>
      </c>
      <c r="G167" t="s">
        <v>181</v>
      </c>
      <c r="H167" t="s">
        <v>177</v>
      </c>
      <c r="I167" t="s">
        <v>178</v>
      </c>
      <c r="J167" t="s">
        <v>180</v>
      </c>
      <c r="K167" t="str">
        <f t="shared" si="8"/>
        <v>Zadzim</v>
      </c>
      <c r="L167" t="s">
        <v>180</v>
      </c>
      <c r="M167" t="s">
        <v>179</v>
      </c>
      <c r="P167" t="str">
        <f t="shared" si="11"/>
        <v>Zadzim</v>
      </c>
      <c r="Q167" s="1" t="s">
        <v>91</v>
      </c>
      <c r="R167" t="str">
        <f t="shared" si="10"/>
        <v>Jeżeli(AQ2="Zadzim";3;</v>
      </c>
    </row>
    <row r="168" spans="1:18" ht="15.75" x14ac:dyDescent="0.25">
      <c r="A168" s="2" t="s">
        <v>348</v>
      </c>
      <c r="B168" s="4" t="s">
        <v>121</v>
      </c>
      <c r="C168" s="5">
        <v>3</v>
      </c>
      <c r="G168" t="s">
        <v>181</v>
      </c>
      <c r="H168" t="s">
        <v>177</v>
      </c>
      <c r="I168" t="s">
        <v>178</v>
      </c>
      <c r="J168" t="s">
        <v>180</v>
      </c>
      <c r="K168" t="str">
        <f t="shared" si="8"/>
        <v>Zapolice</v>
      </c>
      <c r="L168" t="s">
        <v>180</v>
      </c>
      <c r="M168" t="s">
        <v>179</v>
      </c>
      <c r="P168" t="str">
        <f t="shared" si="11"/>
        <v>Zapolice</v>
      </c>
      <c r="Q168" s="1" t="s">
        <v>121</v>
      </c>
      <c r="R168" t="str">
        <f t="shared" si="10"/>
        <v>Jeżeli(AQ2="Zapolice";3;</v>
      </c>
    </row>
    <row r="169" spans="1:18" ht="15.75" x14ac:dyDescent="0.25">
      <c r="A169" s="2" t="s">
        <v>349</v>
      </c>
      <c r="B169" s="4" t="s">
        <v>147</v>
      </c>
      <c r="C169" s="5">
        <v>3</v>
      </c>
      <c r="G169" t="s">
        <v>181</v>
      </c>
      <c r="H169" t="s">
        <v>177</v>
      </c>
      <c r="I169" t="s">
        <v>178</v>
      </c>
      <c r="J169" t="s">
        <v>180</v>
      </c>
      <c r="K169" t="str">
        <f t="shared" si="8"/>
        <v>Zduny</v>
      </c>
      <c r="L169" t="s">
        <v>180</v>
      </c>
      <c r="M169" t="s">
        <v>179</v>
      </c>
      <c r="P169" t="str">
        <f t="shared" si="11"/>
        <v>Zduny</v>
      </c>
      <c r="Q169" s="1" t="s">
        <v>147</v>
      </c>
      <c r="R169" t="str">
        <f t="shared" si="10"/>
        <v>Jeżeli(AQ2="Zduny";3;</v>
      </c>
    </row>
    <row r="170" spans="1:18" ht="15.75" x14ac:dyDescent="0.25">
      <c r="A170" s="2" t="s">
        <v>350</v>
      </c>
      <c r="B170" s="4" t="s">
        <v>119</v>
      </c>
      <c r="C170" s="5">
        <v>2</v>
      </c>
      <c r="G170" t="s">
        <v>181</v>
      </c>
      <c r="H170" t="s">
        <v>177</v>
      </c>
      <c r="I170" t="s">
        <v>178</v>
      </c>
      <c r="J170" t="s">
        <v>180</v>
      </c>
      <c r="K170" t="str">
        <f t="shared" si="8"/>
        <v>Zduńska Wola</v>
      </c>
      <c r="L170" t="s">
        <v>180</v>
      </c>
      <c r="M170" t="s">
        <v>179</v>
      </c>
      <c r="P170" t="str">
        <f t="shared" si="11"/>
        <v>Zduńska Wola</v>
      </c>
      <c r="Q170" s="1" t="s">
        <v>119</v>
      </c>
      <c r="R170" t="str">
        <f t="shared" si="10"/>
        <v>Jeżeli(AQ2="Zduńska Wola";2;</v>
      </c>
    </row>
    <row r="171" spans="1:18" ht="15.75" x14ac:dyDescent="0.25">
      <c r="A171" s="2" t="s">
        <v>351</v>
      </c>
      <c r="B171" s="4" t="s">
        <v>175</v>
      </c>
      <c r="C171" s="5">
        <v>3</v>
      </c>
      <c r="G171" t="s">
        <v>181</v>
      </c>
      <c r="H171" t="s">
        <v>177</v>
      </c>
      <c r="I171" t="s">
        <v>178</v>
      </c>
      <c r="J171" t="s">
        <v>180</v>
      </c>
      <c r="K171" t="str">
        <f t="shared" si="8"/>
        <v>Zduńska Wola - gmina wiejska</v>
      </c>
      <c r="L171" t="s">
        <v>180</v>
      </c>
      <c r="M171" t="s">
        <v>179</v>
      </c>
      <c r="P171" t="str">
        <f t="shared" si="11"/>
        <v>Zduńska Wola - gmina wiejska</v>
      </c>
      <c r="Q171" s="1" t="s">
        <v>119</v>
      </c>
      <c r="R171" t="str">
        <f t="shared" si="10"/>
        <v>Jeżeli(AQ2="Zduńska Wola - gmina wiejska";3;</v>
      </c>
    </row>
    <row r="172" spans="1:18" ht="15.75" x14ac:dyDescent="0.25">
      <c r="A172" s="2" t="s">
        <v>352</v>
      </c>
      <c r="B172" s="4" t="s">
        <v>29</v>
      </c>
      <c r="C172" s="5">
        <v>2</v>
      </c>
      <c r="G172" t="s">
        <v>181</v>
      </c>
      <c r="H172" t="s">
        <v>177</v>
      </c>
      <c r="I172" t="s">
        <v>178</v>
      </c>
      <c r="J172" t="s">
        <v>180</v>
      </c>
      <c r="K172" t="str">
        <f t="shared" si="8"/>
        <v>Zelów</v>
      </c>
      <c r="L172" t="s">
        <v>180</v>
      </c>
      <c r="M172" t="s">
        <v>179</v>
      </c>
      <c r="P172" t="str">
        <f t="shared" si="11"/>
        <v>Zelów</v>
      </c>
      <c r="Q172" s="1" t="s">
        <v>29</v>
      </c>
      <c r="R172" t="str">
        <f t="shared" si="10"/>
        <v>Jeżeli(AQ2="Zelów";2;</v>
      </c>
    </row>
    <row r="173" spans="1:18" ht="15.75" x14ac:dyDescent="0.25">
      <c r="A173" s="2" t="s">
        <v>353</v>
      </c>
      <c r="B173" s="4" t="s">
        <v>14</v>
      </c>
      <c r="C173" s="5">
        <v>1</v>
      </c>
      <c r="G173" t="s">
        <v>181</v>
      </c>
      <c r="H173" t="s">
        <v>177</v>
      </c>
      <c r="I173" t="s">
        <v>178</v>
      </c>
      <c r="J173" t="s">
        <v>180</v>
      </c>
      <c r="K173" t="str">
        <f t="shared" si="8"/>
        <v>Zgierz</v>
      </c>
      <c r="L173" t="s">
        <v>180</v>
      </c>
      <c r="M173" t="s">
        <v>179</v>
      </c>
      <c r="P173" t="str">
        <f t="shared" si="11"/>
        <v>Zgierz</v>
      </c>
      <c r="Q173" s="1" t="s">
        <v>14</v>
      </c>
      <c r="R173" t="str">
        <f t="shared" si="10"/>
        <v>Jeżeli(AQ2="Zgierz";1;</v>
      </c>
    </row>
    <row r="174" spans="1:18" ht="15.75" x14ac:dyDescent="0.25">
      <c r="A174" s="2" t="s">
        <v>354</v>
      </c>
      <c r="B174" s="4" t="s">
        <v>176</v>
      </c>
      <c r="C174" s="5">
        <v>3</v>
      </c>
      <c r="G174" t="s">
        <v>181</v>
      </c>
      <c r="H174" t="s">
        <v>177</v>
      </c>
      <c r="I174" t="s">
        <v>178</v>
      </c>
      <c r="J174" t="s">
        <v>180</v>
      </c>
      <c r="K174" t="str">
        <f t="shared" si="8"/>
        <v>Zgierz - gmina wiejska</v>
      </c>
      <c r="L174" t="s">
        <v>180</v>
      </c>
      <c r="M174" t="s">
        <v>179</v>
      </c>
      <c r="P174" t="str">
        <f t="shared" si="11"/>
        <v>Zgierz - gmina wiejska</v>
      </c>
      <c r="Q174" s="1" t="s">
        <v>14</v>
      </c>
      <c r="R174" t="str">
        <f t="shared" si="10"/>
        <v>Jeżeli(AQ2="Zgierz - gmina wiejska";3;</v>
      </c>
    </row>
    <row r="175" spans="1:18" ht="15.75" x14ac:dyDescent="0.25">
      <c r="A175" s="2" t="s">
        <v>355</v>
      </c>
      <c r="B175" s="4" t="s">
        <v>101</v>
      </c>
      <c r="C175" s="5">
        <v>3</v>
      </c>
      <c r="G175" t="s">
        <v>181</v>
      </c>
      <c r="H175" t="s">
        <v>177</v>
      </c>
      <c r="I175" t="s">
        <v>178</v>
      </c>
      <c r="J175" t="s">
        <v>180</v>
      </c>
      <c r="K175" t="str">
        <f t="shared" si="8"/>
        <v>Złoczew</v>
      </c>
      <c r="L175" t="s">
        <v>180</v>
      </c>
      <c r="M175" t="s">
        <v>179</v>
      </c>
      <c r="P175" t="str">
        <f t="shared" si="11"/>
        <v>Złoczew</v>
      </c>
      <c r="Q175" s="1" t="s">
        <v>101</v>
      </c>
      <c r="R175" t="str">
        <f t="shared" si="10"/>
        <v>Jeżeli(AQ2="Złoczew";3;</v>
      </c>
    </row>
    <row r="176" spans="1:18" ht="15.75" x14ac:dyDescent="0.25">
      <c r="A176" s="2" t="s">
        <v>356</v>
      </c>
      <c r="B176" s="4" t="s">
        <v>37</v>
      </c>
      <c r="C176" s="5">
        <v>3</v>
      </c>
      <c r="G176" t="s">
        <v>181</v>
      </c>
      <c r="H176" t="s">
        <v>177</v>
      </c>
      <c r="I176" t="s">
        <v>178</v>
      </c>
      <c r="J176" t="s">
        <v>180</v>
      </c>
      <c r="K176" t="str">
        <f t="shared" si="8"/>
        <v>Żarnów</v>
      </c>
      <c r="L176" t="s">
        <v>180</v>
      </c>
      <c r="M176" t="s">
        <v>179</v>
      </c>
      <c r="P176" t="str">
        <f t="shared" si="11"/>
        <v>Żarnów</v>
      </c>
      <c r="Q176" s="1" t="s">
        <v>37</v>
      </c>
      <c r="R176" t="str">
        <f t="shared" si="10"/>
        <v>Jeżeli(AQ2="Żarnów";3;</v>
      </c>
    </row>
    <row r="177" spans="1:18" ht="15.75" x14ac:dyDescent="0.25">
      <c r="A177" s="2" t="s">
        <v>357</v>
      </c>
      <c r="B177" s="4" t="s">
        <v>71</v>
      </c>
      <c r="C177" s="5">
        <v>3</v>
      </c>
      <c r="G177" t="s">
        <v>181</v>
      </c>
      <c r="H177" t="s">
        <v>177</v>
      </c>
      <c r="I177" t="s">
        <v>178</v>
      </c>
      <c r="J177" t="s">
        <v>180</v>
      </c>
      <c r="K177" t="str">
        <f t="shared" si="8"/>
        <v>Żelechlinek</v>
      </c>
      <c r="L177" t="s">
        <v>180</v>
      </c>
      <c r="M177" t="s">
        <v>179</v>
      </c>
      <c r="P177" t="str">
        <f t="shared" si="11"/>
        <v>Żelechlinek</v>
      </c>
      <c r="Q177" s="1" t="s">
        <v>71</v>
      </c>
      <c r="R177" t="str">
        <f t="shared" si="10"/>
        <v>Jeżeli(AQ2="Żelechlinek";3;</v>
      </c>
    </row>
    <row r="178" spans="1:18" ht="15.75" x14ac:dyDescent="0.25">
      <c r="A178" s="2" t="s">
        <v>358</v>
      </c>
      <c r="B178" s="4" t="s">
        <v>131</v>
      </c>
      <c r="C178" s="5">
        <v>2</v>
      </c>
      <c r="G178" t="s">
        <v>181</v>
      </c>
      <c r="H178" t="s">
        <v>177</v>
      </c>
      <c r="I178" t="s">
        <v>178</v>
      </c>
      <c r="J178" t="s">
        <v>180</v>
      </c>
      <c r="K178" t="str">
        <f t="shared" si="8"/>
        <v>Żychlin</v>
      </c>
      <c r="L178" t="s">
        <v>180</v>
      </c>
      <c r="M178" t="s">
        <v>179</v>
      </c>
      <c r="P178" t="str">
        <f t="shared" si="11"/>
        <v>Żychlin</v>
      </c>
      <c r="Q178" s="1" t="s">
        <v>131</v>
      </c>
      <c r="R178" t="str">
        <f t="shared" si="10"/>
        <v>Jeżeli(AQ2="Żychlin";2;</v>
      </c>
    </row>
    <row r="179" spans="1:18" ht="15.75" x14ac:dyDescent="0.25">
      <c r="A179" s="2" t="s">
        <v>359</v>
      </c>
      <c r="B179" s="4" t="s">
        <v>61</v>
      </c>
      <c r="C179" s="5">
        <v>3</v>
      </c>
      <c r="G179" t="s">
        <v>181</v>
      </c>
      <c r="H179" t="s">
        <v>177</v>
      </c>
      <c r="I179" t="s">
        <v>178</v>
      </c>
      <c r="J179" t="s">
        <v>180</v>
      </c>
      <c r="K179" t="str">
        <f t="shared" si="8"/>
        <v>Żytno</v>
      </c>
      <c r="L179" t="s">
        <v>180</v>
      </c>
      <c r="M179" t="s">
        <v>179</v>
      </c>
      <c r="P179" t="str">
        <f t="shared" si="11"/>
        <v>Żytno</v>
      </c>
      <c r="Q179" s="1" t="s">
        <v>61</v>
      </c>
      <c r="R179" t="str">
        <f t="shared" si="10"/>
        <v>Jeżeli(AQ2="Żytno";3;</v>
      </c>
    </row>
  </sheetData>
  <autoFilter ref="B2:C179"/>
  <sortState ref="B1:D177">
    <sortCondition ref="B1"/>
  </sortState>
  <mergeCells count="1">
    <mergeCell ref="A1:C1"/>
  </mergeCells>
  <conditionalFormatting sqref="C138:C179 C3:C136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conditionalFormatting sqref="C137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 Przygodzki</dc:creator>
  <cp:lastModifiedBy>Krystian Przygodzki</cp:lastModifiedBy>
  <dcterms:created xsi:type="dcterms:W3CDTF">2018-01-30T09:56:11Z</dcterms:created>
  <dcterms:modified xsi:type="dcterms:W3CDTF">2018-02-13T14:46:34Z</dcterms:modified>
</cp:coreProperties>
</file>