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.bednarkiewicz\Desktop\PUP\nowy nabór PUP_POWR\nabór 2019 r\"/>
    </mc:Choice>
  </mc:AlternateContent>
  <bookViews>
    <workbookView xWindow="0" yWindow="0" windowWidth="28800" windowHeight="11730"/>
  </bookViews>
  <sheets>
    <sheet name="podział środków PUP 2020-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33" i="1" l="1"/>
</calcChain>
</file>

<file path=xl/sharedStrings.xml><?xml version="1.0" encoding="utf-8"?>
<sst xmlns="http://schemas.openxmlformats.org/spreadsheetml/2006/main" count="30" uniqueCount="30">
  <si>
    <t>Załącznik nr 1 do Regulaminu naboru</t>
  </si>
  <si>
    <t>Lp</t>
  </si>
  <si>
    <t>Powiat</t>
  </si>
  <si>
    <t>Środki na projekt PUP w ramach Poddziałania 1.1.1 do zakontraktowania w 2020 r.</t>
  </si>
  <si>
    <t>Środki na projekt PUP w ramach Poddziałania 1.1.1 do zakontraktowania w 2021 r.</t>
  </si>
  <si>
    <t>Łącznie
2020 r. + 2021 r.</t>
  </si>
  <si>
    <t>3+4=5</t>
  </si>
  <si>
    <t>Bełchatów</t>
  </si>
  <si>
    <t>Brzeziny</t>
  </si>
  <si>
    <t>Kutno</t>
  </si>
  <si>
    <t>Łask</t>
  </si>
  <si>
    <t>Łęczyca</t>
  </si>
  <si>
    <t>Łowicz</t>
  </si>
  <si>
    <t>Łódź-Wschód</t>
  </si>
  <si>
    <t>Opoczno</t>
  </si>
  <si>
    <t>Pabianice</t>
  </si>
  <si>
    <t>Pajęczno</t>
  </si>
  <si>
    <t>Piotrków Trybunalski</t>
  </si>
  <si>
    <t>Poddębice</t>
  </si>
  <si>
    <t>Radomsko</t>
  </si>
  <si>
    <t>Rawa Mazowiecka</t>
  </si>
  <si>
    <t>Sieradz</t>
  </si>
  <si>
    <t>Tomaszów Mazowiecki</t>
  </si>
  <si>
    <t>Wieluń</t>
  </si>
  <si>
    <t>Wieruszów</t>
  </si>
  <si>
    <t>Zduńska Wola</t>
  </si>
  <si>
    <t>Zgierz</t>
  </si>
  <si>
    <t>Łódź</t>
  </si>
  <si>
    <t>Skierniewice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</si>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</sst>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5" borderId="1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180975</xdr:rowOff>
    </xdr:from>
    <xdr:to>
      <xdr:col>4</xdr:col>
      <xdr:colOff>1129079</xdr:colOff>
      <xdr:row>5</xdr:row>
      <xdr:rowOff>61547</xdr:rowOff>
    </xdr:to>
    <xdr:pic>
      <xdr:nvPicPr>
        <xdr:cNvPr id="2" name="Picture 49" descr="ciąg znaków PO WER kolorow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71475"/>
          <a:ext cx="4662854" cy="64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zoomScaleSheetLayoutView="100" workbookViewId="0">
      <selection activeCell="J22" sqref="J22"/>
    </sheetView>
  </sheetViews>
  <sheetFormatPr defaultRowHeight="15" x14ac:dyDescent="0.25"/>
  <cols>
    <col min="1" max="1" width="8.85546875" customWidth="1"/>
    <col min="2" max="2" width="23" style="7" customWidth="1"/>
    <col min="3" max="5" width="17.85546875" customWidth="1"/>
  </cols>
  <sheetData>
    <row r="1" spans="1:5" x14ac:dyDescent="0.25">
      <c r="A1" t="s">
        <v>0</v>
      </c>
    </row>
    <row r="7" spans="1:5" x14ac:dyDescent="0.25">
      <c r="A7" s="12" t="s">
        <v>1</v>
      </c>
      <c r="B7" s="12" t="s">
        <v>2</v>
      </c>
      <c r="C7" s="13" t="s">
        <v>3</v>
      </c>
      <c r="D7" s="16" t="s">
        <v>4</v>
      </c>
      <c r="E7" s="19" t="s">
        <v>5</v>
      </c>
    </row>
    <row r="8" spans="1:5" x14ac:dyDescent="0.25">
      <c r="A8" s="12"/>
      <c r="B8" s="12"/>
      <c r="C8" s="14"/>
      <c r="D8" s="17"/>
      <c r="E8" s="20"/>
    </row>
    <row r="9" spans="1:5" ht="44.25" customHeight="1" x14ac:dyDescent="0.25">
      <c r="A9" s="12"/>
      <c r="B9" s="12"/>
      <c r="C9" s="15"/>
      <c r="D9" s="18"/>
      <c r="E9" s="21"/>
    </row>
    <row r="10" spans="1:5" x14ac:dyDescent="0.25">
      <c r="A10" s="1">
        <v>1</v>
      </c>
      <c r="B10" s="1">
        <v>2</v>
      </c>
      <c r="C10" s="1">
        <v>3</v>
      </c>
      <c r="D10" s="2">
        <v>4</v>
      </c>
      <c r="E10" s="2" t="s">
        <v>6</v>
      </c>
    </row>
    <row r="11" spans="1:5" x14ac:dyDescent="0.25">
      <c r="A11" s="3">
        <v>1</v>
      </c>
      <c r="B11" s="4" t="s">
        <v>7</v>
      </c>
      <c r="C11" s="5">
        <v>2511505</v>
      </c>
      <c r="D11" s="6">
        <v>2346405</v>
      </c>
      <c r="E11" s="6">
        <f>C11+D11</f>
        <v>4857910</v>
      </c>
    </row>
    <row r="12" spans="1:5" x14ac:dyDescent="0.25">
      <c r="A12" s="3">
        <v>2</v>
      </c>
      <c r="B12" s="4" t="s">
        <v>8</v>
      </c>
      <c r="C12" s="5">
        <v>1046012</v>
      </c>
      <c r="D12" s="6">
        <v>977250</v>
      </c>
      <c r="E12" s="6">
        <f t="shared" ref="E12:E32" si="0">C12+D12</f>
        <v>2023262</v>
      </c>
    </row>
    <row r="13" spans="1:5" x14ac:dyDescent="0.25">
      <c r="A13" s="3">
        <v>3</v>
      </c>
      <c r="B13" s="4" t="s">
        <v>9</v>
      </c>
      <c r="C13" s="5">
        <v>2875596</v>
      </c>
      <c r="D13" s="6">
        <v>2686562</v>
      </c>
      <c r="E13" s="6">
        <f t="shared" si="0"/>
        <v>5562158</v>
      </c>
    </row>
    <row r="14" spans="1:5" x14ac:dyDescent="0.25">
      <c r="A14" s="3">
        <v>4</v>
      </c>
      <c r="B14" s="4" t="s">
        <v>10</v>
      </c>
      <c r="C14" s="5">
        <v>1343367</v>
      </c>
      <c r="D14" s="6">
        <v>1255058</v>
      </c>
      <c r="E14" s="6">
        <f t="shared" si="0"/>
        <v>2598425</v>
      </c>
    </row>
    <row r="15" spans="1:5" x14ac:dyDescent="0.25">
      <c r="A15" s="3">
        <v>5</v>
      </c>
      <c r="B15" s="4" t="s">
        <v>11</v>
      </c>
      <c r="C15" s="5">
        <v>1601540</v>
      </c>
      <c r="D15" s="6">
        <v>1496259</v>
      </c>
      <c r="E15" s="6">
        <f t="shared" si="0"/>
        <v>3097799</v>
      </c>
    </row>
    <row r="16" spans="1:5" x14ac:dyDescent="0.25">
      <c r="A16" s="3">
        <v>6</v>
      </c>
      <c r="B16" s="4" t="s">
        <v>12</v>
      </c>
      <c r="C16" s="5">
        <v>1623681</v>
      </c>
      <c r="D16" s="6">
        <v>1516944</v>
      </c>
      <c r="E16" s="6">
        <f t="shared" si="0"/>
        <v>3140625</v>
      </c>
    </row>
    <row r="17" spans="1:5" x14ac:dyDescent="0.25">
      <c r="A17" s="3">
        <v>7</v>
      </c>
      <c r="B17" s="4" t="s">
        <v>13</v>
      </c>
      <c r="C17" s="5">
        <v>1562038</v>
      </c>
      <c r="D17" s="6">
        <v>1459354</v>
      </c>
      <c r="E17" s="6">
        <f t="shared" si="0"/>
        <v>3021392</v>
      </c>
    </row>
    <row r="18" spans="1:5" x14ac:dyDescent="0.25">
      <c r="A18" s="3">
        <v>8</v>
      </c>
      <c r="B18" s="4" t="s">
        <v>14</v>
      </c>
      <c r="C18" s="5">
        <v>1944514</v>
      </c>
      <c r="D18" s="6">
        <v>1816687</v>
      </c>
      <c r="E18" s="6">
        <f t="shared" si="0"/>
        <v>3761201</v>
      </c>
    </row>
    <row r="19" spans="1:5" x14ac:dyDescent="0.25">
      <c r="A19" s="3">
        <v>9</v>
      </c>
      <c r="B19" s="4" t="s">
        <v>15</v>
      </c>
      <c r="C19" s="5">
        <v>2710490</v>
      </c>
      <c r="D19" s="6">
        <v>2532310</v>
      </c>
      <c r="E19" s="6">
        <f t="shared" si="0"/>
        <v>5242800</v>
      </c>
    </row>
    <row r="20" spans="1:5" x14ac:dyDescent="0.25">
      <c r="A20" s="3">
        <v>10</v>
      </c>
      <c r="B20" s="4" t="s">
        <v>16</v>
      </c>
      <c r="C20" s="5">
        <v>1511222</v>
      </c>
      <c r="D20" s="6">
        <v>1411878</v>
      </c>
      <c r="E20" s="6">
        <f t="shared" si="0"/>
        <v>2923100</v>
      </c>
    </row>
    <row r="21" spans="1:5" x14ac:dyDescent="0.25">
      <c r="A21" s="3">
        <v>11</v>
      </c>
      <c r="B21" s="4" t="s">
        <v>17</v>
      </c>
      <c r="C21" s="5">
        <v>3174264</v>
      </c>
      <c r="D21" s="6">
        <v>2965597</v>
      </c>
      <c r="E21" s="6">
        <f t="shared" si="0"/>
        <v>6139861</v>
      </c>
    </row>
    <row r="22" spans="1:5" x14ac:dyDescent="0.25">
      <c r="A22" s="3">
        <v>12</v>
      </c>
      <c r="B22" s="4" t="s">
        <v>18</v>
      </c>
      <c r="C22" s="5">
        <v>1122795</v>
      </c>
      <c r="D22" s="6">
        <v>1048985</v>
      </c>
      <c r="E22" s="6">
        <f t="shared" si="0"/>
        <v>2171780</v>
      </c>
    </row>
    <row r="23" spans="1:5" x14ac:dyDescent="0.25">
      <c r="A23" s="3">
        <v>13</v>
      </c>
      <c r="B23" s="4" t="s">
        <v>19</v>
      </c>
      <c r="C23" s="5">
        <v>2295432</v>
      </c>
      <c r="D23" s="6">
        <v>2144536</v>
      </c>
      <c r="E23" s="6">
        <f t="shared" si="0"/>
        <v>4439968</v>
      </c>
    </row>
    <row r="24" spans="1:5" x14ac:dyDescent="0.25">
      <c r="A24" s="3">
        <v>14</v>
      </c>
      <c r="B24" s="4" t="s">
        <v>20</v>
      </c>
      <c r="C24" s="5">
        <v>1016955</v>
      </c>
      <c r="D24" s="6">
        <v>950103</v>
      </c>
      <c r="E24" s="6">
        <f t="shared" si="0"/>
        <v>1967058</v>
      </c>
    </row>
    <row r="25" spans="1:5" x14ac:dyDescent="0.25">
      <c r="A25" s="3">
        <v>15</v>
      </c>
      <c r="B25" s="4" t="s">
        <v>21</v>
      </c>
      <c r="C25" s="5">
        <v>2704417</v>
      </c>
      <c r="D25" s="6">
        <v>2526636</v>
      </c>
      <c r="E25" s="6">
        <f t="shared" si="0"/>
        <v>5231053</v>
      </c>
    </row>
    <row r="26" spans="1:5" x14ac:dyDescent="0.25">
      <c r="A26" s="3">
        <v>16</v>
      </c>
      <c r="B26" s="4" t="s">
        <v>22</v>
      </c>
      <c r="C26" s="5">
        <v>2832613</v>
      </c>
      <c r="D26" s="6">
        <v>2646405</v>
      </c>
      <c r="E26" s="6">
        <f t="shared" si="0"/>
        <v>5479018</v>
      </c>
    </row>
    <row r="27" spans="1:5" x14ac:dyDescent="0.25">
      <c r="A27" s="3">
        <v>17</v>
      </c>
      <c r="B27" s="4" t="s">
        <v>23</v>
      </c>
      <c r="C27" s="5">
        <v>1998961</v>
      </c>
      <c r="D27" s="6">
        <v>1867555</v>
      </c>
      <c r="E27" s="6">
        <f t="shared" si="0"/>
        <v>3866516</v>
      </c>
    </row>
    <row r="28" spans="1:5" x14ac:dyDescent="0.25">
      <c r="A28" s="3">
        <v>18</v>
      </c>
      <c r="B28" s="4" t="s">
        <v>24</v>
      </c>
      <c r="C28" s="5">
        <v>1105982</v>
      </c>
      <c r="D28" s="6">
        <v>1033278</v>
      </c>
      <c r="E28" s="6">
        <f t="shared" si="0"/>
        <v>2139260</v>
      </c>
    </row>
    <row r="29" spans="1:5" x14ac:dyDescent="0.25">
      <c r="A29" s="3">
        <v>19</v>
      </c>
      <c r="B29" s="4" t="s">
        <v>25</v>
      </c>
      <c r="C29" s="5">
        <v>1653524</v>
      </c>
      <c r="D29" s="6">
        <v>1544825</v>
      </c>
      <c r="E29" s="6">
        <f t="shared" si="0"/>
        <v>3198349</v>
      </c>
    </row>
    <row r="30" spans="1:5" x14ac:dyDescent="0.25">
      <c r="A30" s="3">
        <v>20</v>
      </c>
      <c r="B30" s="4" t="s">
        <v>26</v>
      </c>
      <c r="C30" s="5">
        <v>3594023</v>
      </c>
      <c r="D30" s="6">
        <v>3357762</v>
      </c>
      <c r="E30" s="6">
        <f t="shared" si="0"/>
        <v>6951785</v>
      </c>
    </row>
    <row r="31" spans="1:5" x14ac:dyDescent="0.25">
      <c r="A31" s="3">
        <v>21</v>
      </c>
      <c r="B31" s="4" t="s">
        <v>27</v>
      </c>
      <c r="C31" s="5">
        <v>12275603</v>
      </c>
      <c r="D31" s="6">
        <v>11468640</v>
      </c>
      <c r="E31" s="6">
        <f t="shared" si="0"/>
        <v>23744243</v>
      </c>
    </row>
    <row r="32" spans="1:5" x14ac:dyDescent="0.25">
      <c r="A32" s="3">
        <v>22</v>
      </c>
      <c r="B32" s="4" t="s">
        <v>28</v>
      </c>
      <c r="C32" s="5">
        <v>1502150</v>
      </c>
      <c r="D32" s="6">
        <v>1403402</v>
      </c>
      <c r="E32" s="6">
        <f t="shared" si="0"/>
        <v>2905552</v>
      </c>
    </row>
    <row r="33" spans="1:5" x14ac:dyDescent="0.25">
      <c r="A33" s="9" t="s">
        <v>29</v>
      </c>
      <c r="B33" s="10"/>
      <c r="C33" s="11">
        <f>SUM(C11:C32)</f>
        <v>54006684</v>
      </c>
      <c r="D33" s="11">
        <f>SUM(D11:D32)</f>
        <v>50456431</v>
      </c>
      <c r="E33" s="11">
        <f>SUM(E11:E32)</f>
        <v>104463115</v>
      </c>
    </row>
    <row r="35" spans="1:5" x14ac:dyDescent="0.25">
      <c r="E35" s="8"/>
    </row>
  </sheetData>
  <mergeCells count="5">
    <mergeCell ref="A7:A9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środków PUP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Różycki</dc:creator>
  <cp:lastModifiedBy>Joanna Bednarkiewicz</cp:lastModifiedBy>
  <cp:lastPrinted>2019-09-27T10:33:47Z</cp:lastPrinted>
  <dcterms:created xsi:type="dcterms:W3CDTF">2019-09-27T10:13:29Z</dcterms:created>
  <dcterms:modified xsi:type="dcterms:W3CDTF">2019-09-27T10:52:35Z</dcterms:modified>
</cp:coreProperties>
</file>