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środków-nabórXII 2017r." sheetId="1" r:id="rId1"/>
  </sheets>
  <definedNames>
    <definedName name="_xlnm.Print_Area" localSheetId="0">'podział środków-nabórXII 2017r.'!$A$1:$G$36</definedName>
  </definedNames>
  <calcPr fullCalcOnLoad="1"/>
</workbook>
</file>

<file path=xl/sharedStrings.xml><?xml version="1.0" encoding="utf-8"?>
<sst xmlns="http://schemas.openxmlformats.org/spreadsheetml/2006/main" count="37" uniqueCount="37">
  <si>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</si>
  <si>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</si>
  <si>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</si>
  <si>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</si>
  <si>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</si>
  <si>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</si>
  <si>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</si>
  <si>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</si>
  <si>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</si>
  <si>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</si>
  <si>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</si>
  <si>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</si>
  <si>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</si>
  <si>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</si>
  <si>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</si>
  <si>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</si>
  <si>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</si>
  <si>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</si>
  <si>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</si>
  <si>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</si>
  <si>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</si>
  <si>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</si>
  <si>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</si>
  <si>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</si>
  <si>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</si>
  <si>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</si>
  <si>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</si>
  <si>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>środki w dyspozycji samorządu województwa (czwarta cyfra"7")</t>
  </si>
  <si>
    <t>* środki w dyspozycji samorządu powiatu - pod warunkiem podjęcia decyzji przez starostę o kwalifikowaniu kosztów zarządzania w projekcie EFS</t>
  </si>
  <si>
    <t>Rawa Maz.</t>
  </si>
  <si>
    <t>5=3+4</t>
  </si>
  <si>
    <t>7=5-6</t>
  </si>
  <si>
    <t>środki w dyspozycji samorządu powiatu w tym środki, o których mowa w art. 9 ust. 2d ustawy* (czwarta cyfra"9")</t>
  </si>
  <si>
    <t>Załącznik nr 1 do Regulaminu naboru</t>
  </si>
  <si>
    <t>Podział środków z decyzji nr DF-I.4021.34.2.2017.DF z dnia 15 listopada 2017r. zatwierdzony Uchwałą Nr 1654/17 Zarządu Województwa Łódzkiego z dnia 6 grudnia 2017r.</t>
  </si>
  <si>
    <t>Zobowiązania z 2017r. - łącznie</t>
  </si>
  <si>
    <t>Podział środków na nowy projekt PUP do zakontraktowania w 2018r. - łącznie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</si>
</sst>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_-* #,##0.0\ _z_ł_-;\-* #,##0.0\ _z_ł_-;_-* &quot;-&quot;??\ _z_ł_-;_-@_-"/>
    <numFmt numFmtId="183" formatCode="#,##0.00_ ;\-#,##0.00\ 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3" applyFont="1" applyFill="1" applyBorder="1">
      <alignment/>
      <protection/>
    </xf>
    <xf numFmtId="0" fontId="0" fillId="4" borderId="0" xfId="0" applyFill="1" applyAlignment="1">
      <alignment/>
    </xf>
    <xf numFmtId="4" fontId="20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7" fillId="18" borderId="10" xfId="7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183" fontId="20" fillId="0" borderId="10" xfId="63" applyNumberFormat="1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4" borderId="10" xfId="73" applyFont="1" applyFill="1" applyBorder="1">
      <alignment/>
      <protection/>
    </xf>
    <xf numFmtId="0" fontId="20" fillId="0" borderId="10" xfId="73" applyFont="1" applyBorder="1" applyAlignment="1">
      <alignment horizontal="center" vertical="center" wrapText="1"/>
      <protection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6</xdr:col>
      <xdr:colOff>552450</xdr:colOff>
      <xdr:row>4</xdr:row>
      <xdr:rowOff>152400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52425"/>
          <a:ext cx="576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7" width="16.7109375" style="0" customWidth="1"/>
  </cols>
  <sheetData>
    <row r="1" spans="1:3" ht="14.25">
      <c r="A1" s="21" t="s">
        <v>33</v>
      </c>
      <c r="B1" s="21"/>
      <c r="C1" s="21"/>
    </row>
    <row r="2" ht="12.75">
      <c r="A2" s="1"/>
    </row>
    <row r="4" ht="12.75">
      <c r="A4" s="1"/>
    </row>
    <row r="5" ht="12.75">
      <c r="A5" s="1"/>
    </row>
    <row r="7" spans="1:7" ht="13.5" customHeight="1">
      <c r="A7" s="13" t="s">
        <v>0</v>
      </c>
      <c r="B7" s="13" t="s">
        <v>1</v>
      </c>
      <c r="C7" s="11"/>
      <c r="D7" s="11"/>
      <c r="E7" s="11"/>
      <c r="F7" s="11"/>
      <c r="G7" s="11"/>
    </row>
    <row r="8" spans="1:7" ht="52.5" customHeight="1">
      <c r="A8" s="13"/>
      <c r="B8" s="13"/>
      <c r="C8" s="14" t="s">
        <v>34</v>
      </c>
      <c r="D8" s="15"/>
      <c r="E8" s="16"/>
      <c r="F8" s="17" t="s">
        <v>35</v>
      </c>
      <c r="G8" s="20" t="s">
        <v>36</v>
      </c>
    </row>
    <row r="9" spans="1:7" ht="33.75" customHeight="1">
      <c r="A9" s="13"/>
      <c r="B9" s="13"/>
      <c r="C9" s="5" t="s">
        <v>24</v>
      </c>
      <c r="D9" s="5" t="s">
        <v>25</v>
      </c>
      <c r="E9" s="11" t="s">
        <v>26</v>
      </c>
      <c r="F9" s="18"/>
      <c r="G9" s="20"/>
    </row>
    <row r="10" spans="1:7" ht="79.5" customHeight="1">
      <c r="A10" s="13"/>
      <c r="B10" s="13"/>
      <c r="C10" s="6" t="s">
        <v>27</v>
      </c>
      <c r="D10" s="6" t="s">
        <v>32</v>
      </c>
      <c r="E10" s="11"/>
      <c r="F10" s="19"/>
      <c r="G10" s="20"/>
    </row>
    <row r="11" spans="1:7" s="8" customFormat="1" ht="12.75">
      <c r="A11" s="7">
        <v>1</v>
      </c>
      <c r="B11" s="7">
        <v>2</v>
      </c>
      <c r="C11" s="7">
        <v>3</v>
      </c>
      <c r="D11" s="7">
        <v>4</v>
      </c>
      <c r="E11" s="7" t="s">
        <v>30</v>
      </c>
      <c r="F11" s="7">
        <v>6</v>
      </c>
      <c r="G11" s="7" t="s">
        <v>31</v>
      </c>
    </row>
    <row r="12" spans="1:7" s="3" customFormat="1" ht="12.75">
      <c r="A12" s="2">
        <v>1</v>
      </c>
      <c r="B12" s="2" t="s">
        <v>2</v>
      </c>
      <c r="C12" s="9">
        <v>9441601</v>
      </c>
      <c r="D12" s="9">
        <v>1666165</v>
      </c>
      <c r="E12" s="9">
        <v>11107766</v>
      </c>
      <c r="F12" s="4"/>
      <c r="G12" s="4">
        <f>E12-F12</f>
        <v>11107766</v>
      </c>
    </row>
    <row r="13" spans="1:7" s="3" customFormat="1" ht="12.75">
      <c r="A13" s="2">
        <v>2</v>
      </c>
      <c r="B13" s="2" t="s">
        <v>3</v>
      </c>
      <c r="C13" s="9">
        <v>1056137</v>
      </c>
      <c r="D13" s="9">
        <v>186377</v>
      </c>
      <c r="E13" s="9">
        <v>1242514</v>
      </c>
      <c r="F13" s="4"/>
      <c r="G13" s="4">
        <f aca="true" t="shared" si="0" ref="G13:G33">E13-F13</f>
        <v>1242514</v>
      </c>
    </row>
    <row r="14" spans="1:7" s="3" customFormat="1" ht="12.75">
      <c r="A14" s="2">
        <v>3</v>
      </c>
      <c r="B14" s="2" t="s">
        <v>4</v>
      </c>
      <c r="C14" s="9">
        <v>736848</v>
      </c>
      <c r="D14" s="9">
        <v>130032</v>
      </c>
      <c r="E14" s="9">
        <v>866880</v>
      </c>
      <c r="F14" s="4"/>
      <c r="G14" s="4">
        <f t="shared" si="0"/>
        <v>866880</v>
      </c>
    </row>
    <row r="15" spans="1:7" s="3" customFormat="1" ht="12.75">
      <c r="A15" s="2">
        <v>4</v>
      </c>
      <c r="B15" s="2" t="s">
        <v>5</v>
      </c>
      <c r="C15" s="9">
        <v>1952204</v>
      </c>
      <c r="D15" s="9">
        <v>344507</v>
      </c>
      <c r="E15" s="9">
        <v>2296711</v>
      </c>
      <c r="F15" s="4"/>
      <c r="G15" s="4">
        <f t="shared" si="0"/>
        <v>2296711</v>
      </c>
    </row>
    <row r="16" spans="1:7" s="3" customFormat="1" ht="12.75">
      <c r="A16" s="2">
        <v>5</v>
      </c>
      <c r="B16" s="2" t="s">
        <v>6</v>
      </c>
      <c r="C16" s="9">
        <v>2609740</v>
      </c>
      <c r="D16" s="9">
        <v>460543</v>
      </c>
      <c r="E16" s="9">
        <v>3070283</v>
      </c>
      <c r="F16" s="4"/>
      <c r="G16" s="4">
        <f t="shared" si="0"/>
        <v>3070283</v>
      </c>
    </row>
    <row r="17" spans="1:7" s="3" customFormat="1" ht="12.75">
      <c r="A17" s="2">
        <v>6</v>
      </c>
      <c r="B17" s="2" t="s">
        <v>7</v>
      </c>
      <c r="C17" s="9">
        <v>1085681</v>
      </c>
      <c r="D17" s="9">
        <v>191591</v>
      </c>
      <c r="E17" s="9">
        <v>1277272</v>
      </c>
      <c r="F17" s="4"/>
      <c r="G17" s="4">
        <f t="shared" si="0"/>
        <v>1277272</v>
      </c>
    </row>
    <row r="18" spans="1:7" s="3" customFormat="1" ht="12.75">
      <c r="A18" s="2">
        <v>7</v>
      </c>
      <c r="B18" s="2" t="s">
        <v>23</v>
      </c>
      <c r="C18" s="9">
        <v>2120136</v>
      </c>
      <c r="D18" s="9">
        <v>374142</v>
      </c>
      <c r="E18" s="9">
        <v>2494278</v>
      </c>
      <c r="F18" s="4"/>
      <c r="G18" s="4">
        <f t="shared" si="0"/>
        <v>2494278</v>
      </c>
    </row>
    <row r="19" spans="1:7" s="3" customFormat="1" ht="12.75">
      <c r="A19" s="2">
        <v>8</v>
      </c>
      <c r="B19" s="2" t="s">
        <v>8</v>
      </c>
      <c r="C19" s="9">
        <v>1674542</v>
      </c>
      <c r="D19" s="9">
        <v>295508</v>
      </c>
      <c r="E19" s="9">
        <v>1970050</v>
      </c>
      <c r="F19" s="4"/>
      <c r="G19" s="4">
        <f t="shared" si="0"/>
        <v>1970050</v>
      </c>
    </row>
    <row r="20" spans="1:7" s="3" customFormat="1" ht="12.75">
      <c r="A20" s="2">
        <v>9</v>
      </c>
      <c r="B20" s="2" t="s">
        <v>9</v>
      </c>
      <c r="C20" s="9">
        <v>1372120</v>
      </c>
      <c r="D20" s="9">
        <v>242139</v>
      </c>
      <c r="E20" s="9">
        <v>1614259</v>
      </c>
      <c r="F20" s="4"/>
      <c r="G20" s="4">
        <f t="shared" si="0"/>
        <v>1614259</v>
      </c>
    </row>
    <row r="21" spans="1:7" s="3" customFormat="1" ht="12.75">
      <c r="A21" s="2">
        <v>10</v>
      </c>
      <c r="B21" s="2" t="s">
        <v>10</v>
      </c>
      <c r="C21" s="9">
        <v>934672</v>
      </c>
      <c r="D21" s="9">
        <v>164942</v>
      </c>
      <c r="E21" s="9">
        <v>1099614</v>
      </c>
      <c r="F21" s="4"/>
      <c r="G21" s="4">
        <f t="shared" si="0"/>
        <v>1099614</v>
      </c>
    </row>
    <row r="22" spans="1:7" s="3" customFormat="1" ht="12.75">
      <c r="A22" s="2">
        <v>11</v>
      </c>
      <c r="B22" s="2" t="s">
        <v>11</v>
      </c>
      <c r="C22" s="9">
        <v>1682864</v>
      </c>
      <c r="D22" s="9">
        <v>296976</v>
      </c>
      <c r="E22" s="9">
        <v>1979840</v>
      </c>
      <c r="F22" s="4">
        <v>273000</v>
      </c>
      <c r="G22" s="4">
        <f t="shared" si="0"/>
        <v>1706840</v>
      </c>
    </row>
    <row r="23" spans="1:7" s="3" customFormat="1" ht="12.75">
      <c r="A23" s="2">
        <v>12</v>
      </c>
      <c r="B23" s="2" t="s">
        <v>12</v>
      </c>
      <c r="C23" s="9">
        <v>1940486</v>
      </c>
      <c r="D23" s="9">
        <v>342439</v>
      </c>
      <c r="E23" s="9">
        <v>2282925</v>
      </c>
      <c r="F23" s="4"/>
      <c r="G23" s="4">
        <f t="shared" si="0"/>
        <v>2282925</v>
      </c>
    </row>
    <row r="24" spans="1:7" s="3" customFormat="1" ht="12.75">
      <c r="A24" s="2">
        <v>13</v>
      </c>
      <c r="B24" s="2" t="s">
        <v>13</v>
      </c>
      <c r="C24" s="9">
        <v>1746525</v>
      </c>
      <c r="D24" s="9">
        <v>308210</v>
      </c>
      <c r="E24" s="9">
        <v>2054735</v>
      </c>
      <c r="F24" s="4"/>
      <c r="G24" s="4">
        <f t="shared" si="0"/>
        <v>2054735</v>
      </c>
    </row>
    <row r="25" spans="1:7" s="3" customFormat="1" ht="12.75">
      <c r="A25" s="2">
        <v>14</v>
      </c>
      <c r="B25" s="2" t="s">
        <v>14</v>
      </c>
      <c r="C25" s="9">
        <v>1259661</v>
      </c>
      <c r="D25" s="9">
        <v>222293</v>
      </c>
      <c r="E25" s="9">
        <v>1481954</v>
      </c>
      <c r="F25" s="4">
        <v>81156</v>
      </c>
      <c r="G25" s="4">
        <f t="shared" si="0"/>
        <v>1400798</v>
      </c>
    </row>
    <row r="26" spans="1:7" s="3" customFormat="1" ht="12.75">
      <c r="A26" s="2">
        <v>15</v>
      </c>
      <c r="B26" s="2" t="s">
        <v>15</v>
      </c>
      <c r="C26" s="9">
        <v>1190700</v>
      </c>
      <c r="D26" s="9">
        <v>210123</v>
      </c>
      <c r="E26" s="9">
        <v>1400823</v>
      </c>
      <c r="F26" s="4"/>
      <c r="G26" s="4">
        <f t="shared" si="0"/>
        <v>1400823</v>
      </c>
    </row>
    <row r="27" spans="1:7" s="3" customFormat="1" ht="12.75">
      <c r="A27" s="2">
        <v>16</v>
      </c>
      <c r="B27" s="2" t="s">
        <v>16</v>
      </c>
      <c r="C27" s="9">
        <v>766894</v>
      </c>
      <c r="D27" s="9">
        <v>135334</v>
      </c>
      <c r="E27" s="9">
        <v>902228</v>
      </c>
      <c r="F27" s="4"/>
      <c r="G27" s="4">
        <f t="shared" si="0"/>
        <v>902228</v>
      </c>
    </row>
    <row r="28" spans="1:7" s="3" customFormat="1" ht="12.75">
      <c r="A28" s="2">
        <v>17</v>
      </c>
      <c r="B28" s="2" t="s">
        <v>17</v>
      </c>
      <c r="C28" s="9">
        <v>944431</v>
      </c>
      <c r="D28" s="9">
        <v>166665</v>
      </c>
      <c r="E28" s="9">
        <v>1111096</v>
      </c>
      <c r="F28" s="4"/>
      <c r="G28" s="4">
        <f t="shared" si="0"/>
        <v>1111096</v>
      </c>
    </row>
    <row r="29" spans="1:7" s="3" customFormat="1" ht="12.75">
      <c r="A29" s="2">
        <v>18</v>
      </c>
      <c r="B29" s="2" t="s">
        <v>18</v>
      </c>
      <c r="C29" s="9">
        <v>747525</v>
      </c>
      <c r="D29" s="9">
        <v>131916</v>
      </c>
      <c r="E29" s="9">
        <v>879441</v>
      </c>
      <c r="F29" s="4"/>
      <c r="G29" s="4">
        <f t="shared" si="0"/>
        <v>879441</v>
      </c>
    </row>
    <row r="30" spans="1:7" s="3" customFormat="1" ht="12.75">
      <c r="A30" s="2">
        <v>19</v>
      </c>
      <c r="B30" s="2" t="s">
        <v>22</v>
      </c>
      <c r="C30" s="9">
        <v>1024168</v>
      </c>
      <c r="D30" s="9">
        <v>180735</v>
      </c>
      <c r="E30" s="9">
        <v>1204903</v>
      </c>
      <c r="F30" s="4"/>
      <c r="G30" s="4">
        <f t="shared" si="0"/>
        <v>1204903</v>
      </c>
    </row>
    <row r="31" spans="1:7" s="3" customFormat="1" ht="12.75">
      <c r="A31" s="2">
        <v>20</v>
      </c>
      <c r="B31" s="2" t="s">
        <v>19</v>
      </c>
      <c r="C31" s="9">
        <v>1054240</v>
      </c>
      <c r="D31" s="9">
        <v>186042</v>
      </c>
      <c r="E31" s="9">
        <v>1240282</v>
      </c>
      <c r="F31" s="4"/>
      <c r="G31" s="4">
        <f t="shared" si="0"/>
        <v>1240282</v>
      </c>
    </row>
    <row r="32" spans="1:7" s="3" customFormat="1" ht="12.75">
      <c r="A32" s="2">
        <v>21</v>
      </c>
      <c r="B32" s="2" t="s">
        <v>29</v>
      </c>
      <c r="C32" s="9">
        <v>695169</v>
      </c>
      <c r="D32" s="9">
        <v>122676</v>
      </c>
      <c r="E32" s="9">
        <v>817845</v>
      </c>
      <c r="F32" s="4"/>
      <c r="G32" s="4">
        <f t="shared" si="0"/>
        <v>817845</v>
      </c>
    </row>
    <row r="33" spans="1:7" s="3" customFormat="1" ht="12.75">
      <c r="A33" s="2">
        <v>22</v>
      </c>
      <c r="B33" s="2" t="s">
        <v>20</v>
      </c>
      <c r="C33" s="9">
        <v>1967698</v>
      </c>
      <c r="D33" s="9">
        <v>347241</v>
      </c>
      <c r="E33" s="9">
        <v>2314939</v>
      </c>
      <c r="F33" s="4"/>
      <c r="G33" s="4">
        <f t="shared" si="0"/>
        <v>2314939</v>
      </c>
    </row>
    <row r="34" spans="1:7" s="3" customFormat="1" ht="12.75">
      <c r="A34" s="12" t="s">
        <v>21</v>
      </c>
      <c r="B34" s="12"/>
      <c r="C34" s="4">
        <f>SUM(C12:C33)</f>
        <v>38004042</v>
      </c>
      <c r="D34" s="4">
        <f>SUM(D12:D33)</f>
        <v>6706596</v>
      </c>
      <c r="E34" s="4">
        <f>SUM(E12:E33)</f>
        <v>44710638</v>
      </c>
      <c r="F34" s="4">
        <f>SUM(F12:F33)</f>
        <v>354156</v>
      </c>
      <c r="G34" s="4">
        <f>E34-F34</f>
        <v>44356482</v>
      </c>
    </row>
    <row r="35" ht="6.75" customHeight="1"/>
    <row r="36" spans="1:7" ht="12.75">
      <c r="A36" s="10" t="s">
        <v>28</v>
      </c>
      <c r="B36" s="10"/>
      <c r="C36" s="10"/>
      <c r="D36" s="10"/>
      <c r="E36" s="10"/>
      <c r="F36" s="10"/>
      <c r="G36" s="10"/>
    </row>
  </sheetData>
  <sheetProtection/>
  <mergeCells count="9">
    <mergeCell ref="A36:G36"/>
    <mergeCell ref="C7:G7"/>
    <mergeCell ref="A34:B34"/>
    <mergeCell ref="A7:A10"/>
    <mergeCell ref="B7:B10"/>
    <mergeCell ref="C8:E8"/>
    <mergeCell ref="E9:E10"/>
    <mergeCell ref="F8:F10"/>
    <mergeCell ref="G8:G10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Henryka Błaszkiewicz</cp:lastModifiedBy>
  <cp:lastPrinted>2017-12-13T12:58:05Z</cp:lastPrinted>
  <dcterms:created xsi:type="dcterms:W3CDTF">2014-08-21T07:39:15Z</dcterms:created>
  <dcterms:modified xsi:type="dcterms:W3CDTF">2017-12-15T14:39:25Z</dcterms:modified>
  <cp:category/>
  <cp:version/>
  <cp:contentType/>
  <cp:contentStatus/>
</cp:coreProperties>
</file>